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hozjan\Desktop\PP GODISNJE IZVJ - 2023 - ODGOVORI UJ\"/>
    </mc:Choice>
  </mc:AlternateContent>
  <bookViews>
    <workbookView xWindow="-120" yWindow="-120" windowWidth="29040" windowHeight="1584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p 2023" sheetId="61"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xlnm._FilterDatabase" localSheetId="4" hidden="1">'pp 2023'!$A$39:$C$39</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61" l="1"/>
  <c r="C94" i="61"/>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KT MRRFEU SUR</author>
    <author>MRRFEU-KTSP</author>
    <author>MRRFEU</author>
  </authors>
  <commentList>
    <comment ref="C4"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4"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4"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4"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I5"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5"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5"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5"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5"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38"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38"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38"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38"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I39"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39"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39"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39"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39"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48"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48"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48"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48"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I49"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49"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49"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9"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49"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141"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141"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141"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141"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I142"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142"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142"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142"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142"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171"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171"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171"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171"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I172"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172"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172"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172"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172"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189"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189"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189"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189"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I190"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190"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190"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190"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190"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208"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208"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208"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208"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I209"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209"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209"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209"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209"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<sst xmlns="http://schemas.openxmlformats.org/spreadsheetml/2006/main" count="1475" uniqueCount="839">
  <si>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</si>
  <si>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</si>
  <si>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</si>
  <si>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</si>
  <si>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</si>
  <si>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</si>
  <si>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</si>
  <si>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</si>
  <si>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</si>
  <si>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</si>
  <si>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</si>
  <si>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</si>
  <si>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</si>
  <si>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</si>
  <si>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</si>
  <si>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</si>
  <si>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</si>
  <si>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</si>
  <si>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</si>
  <si>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</si>
  <si>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</si>
  <si>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</si>
  <si>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</si>
  <si>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</si>
  <si>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</si>
  <si>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</si>
  <si>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</si>
  <si>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</si>
  <si>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</si>
  <si>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</si>
  <si>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</si>
  <si>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</si>
  <si>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</si>
  <si>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</si>
  <si>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</si>
  <si>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</si>
  <si>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</si>
  <si>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</si>
  <si>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</si>
  <si>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</si>
  <si>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</si>
  <si>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</si>
  <si>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</si>
  <si>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</si>
  <si>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</si>
  <si>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</si>
  <si>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</si>
  <si>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</si>
  <si>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</si>
  <si>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</si>
  <si>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</si>
  <si>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</si>
  <si>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</si>
  <si>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</si>
  <si>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</si>
  <si>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</si>
  <si>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</si>
  <si>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</si>
  <si>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</si>
  <si>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</si>
  <si>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</si>
  <si>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</si>
  <si>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</si>
  <si>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</si>
  <si>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</si>
  <si>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</si>
  <si>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</si>
  <si>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</si>
  <si>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</si>
  <si>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</si>
  <si>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</si>
  <si>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</si>
  <si>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</si>
  <si>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</si>
  <si>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</si>
  <si>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</si>
  <si>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</si>
  <si>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</si>
  <si>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</si>
  <si>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</si>
  <si>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</si>
  <si>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</si>
  <si>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</si>
  <si>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</si>
  <si>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</si>
  <si>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</si>
  <si>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</si>
  <si>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</si>
  <si>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</si>
  <si>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</si>
  <si>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</si>
  <si>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</si>
  <si>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</si>
  <si>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</si>
  <si>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</si>
  <si>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</si>
  <si>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</si>
  <si>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</si>
  <si>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</si>
  <si>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</si>
  <si>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</si>
  <si>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</si>
  <si>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Cilj iz Programa Vlade Republike Hrvatske 2020.-2024.</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</si>
  <si>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</si>
  <si>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</si>
  <si>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</si>
  <si>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</si>
  <si>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</si>
  <si>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</si>
  <si>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</si>
  <si>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</si>
  <si>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</si>
  <si>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</si>
  <si>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</si>
  <si>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</si>
  <si>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</si>
  <si>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</si>
  <si>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</si>
  <si>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</si>
  <si>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</si>
  <si>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</si>
  <si>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</si>
  <si>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</si>
  <si>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</si>
  <si>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</si>
  <si>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</si>
  <si>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</si>
  <si>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</si>
  <si>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</si>
  <si>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</si>
  <si>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</si>
  <si>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</si>
  <si>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</si>
  <si>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</si>
  <si>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</si>
  <si>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</si>
  <si>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</si>
  <si>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</si>
  <si>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</si>
  <si>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</si>
  <si>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</si>
  <si>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</si>
  <si>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</si>
  <si>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</si>
  <si>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</si>
  <si>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</si>
  <si>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</si>
  <si>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</si>
  <si>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</si>
  <si>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</si>
  <si>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</si>
  <si>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</si>
  <si>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</si>
  <si>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</si>
  <si>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</si>
  <si>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</si>
  <si>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</si>
  <si>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</si>
  <si>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</si>
  <si>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</si>
  <si>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</si>
  <si>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</si>
  <si>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</si>
  <si>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</si>
  <si>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</si>
  <si>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</si>
  <si>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IZVJEŠTAJNO RAZDOBLJE:</t>
  </si>
  <si>
    <t>NAZIV AKTA STRATEŠKOG PLANIRANJA:</t>
  </si>
  <si>
    <t>2.1.</t>
  </si>
  <si>
    <t>Djelotvorno upravljanje ljudskim potencijalima - Jačanje kapaciteta hrvatske policije</t>
  </si>
  <si>
    <t>n/p</t>
  </si>
  <si>
    <t>NE</t>
  </si>
  <si>
    <t>2. UPRAVA ZA LJUDSKE POTENCIJALE</t>
  </si>
  <si>
    <t>Za donošenje navedenih Pravilnika preduvjet je prethodno donošenje drugih podzakonskih propisa.</t>
  </si>
  <si>
    <t>CILJ 5.1. UČVRŠĆIVANJE SUVERENITETA I NJEGOVANJE VRIJEDNOSTI</t>
  </si>
  <si>
    <t>750/2020.</t>
  </si>
  <si>
    <t>732/2020.</t>
  </si>
  <si>
    <t>5%/2020.</t>
  </si>
  <si>
    <t>0/2020.</t>
  </si>
  <si>
    <t>2100/2020.</t>
  </si>
  <si>
    <t>Provedeno</t>
  </si>
  <si>
    <t>Kašnjenje</t>
  </si>
  <si>
    <t>Broj primljenih polaznika na školovanje</t>
  </si>
  <si>
    <t>Broj primljenih polaznika u policiju</t>
  </si>
  <si>
    <t>Udio službenika koji je završio specijalizacije, stručno osposobljavanje i usavršavanja u ukupnom broju policijskih službenika</t>
  </si>
  <si>
    <t>Udio policijskih službenika koji je položio ispit za policijsko zvanje u ukupnom broju policijskih službenika</t>
  </si>
  <si>
    <t>Doneseni Pravilnici</t>
  </si>
  <si>
    <t>Broj policijskih službenika koji su upućeni na sistematski pregled</t>
  </si>
  <si>
    <t xml:space="preserve"> Provedeno školovanje polaznika Programa srednjoškolskog obrazovanja odraslih za zanimanje policajac/policajka</t>
  </si>
  <si>
    <t xml:space="preserve"> Provedene specijalizacije, stručna osposobljavanja i usavršavanja</t>
  </si>
  <si>
    <t xml:space="preserve"> Provedeni ispiti za policijska zvanja</t>
  </si>
  <si>
    <t xml:space="preserve"> Doneseni Pravilnik o pravilima i načinu raspodjele poslova i odgovornosti između različitih službi uključenih u upravljanje ljudskim potencijalima u Ministarstvu unutarnjih poslova i Pravilnik o sadržaju i dostupnosti informacija o slobodnim radnim mjestima policijskih službenika te načinu objave popisa slobodnih radnih mjesta, sastavu i načinu rada povjerenstva za odabir kandidata za premještaj</t>
  </si>
  <si>
    <t xml:space="preserve"> Identifikacija potreba zdravstvenih pregleda i provedba postupaka javne nabave</t>
  </si>
  <si>
    <t>1.1.2023.-31.12.2023.</t>
  </si>
  <si>
    <t>31.1.2024.</t>
  </si>
  <si>
    <t>Ciljna
vrijednost
2023.</t>
  </si>
  <si>
    <t xml:space="preserve"> 10/2023.</t>
  </si>
  <si>
    <t>DA , 9/10/2023.</t>
  </si>
  <si>
    <t xml:space="preserve"> 12/2023. </t>
  </si>
  <si>
    <t xml:space="preserve"> 12/2023.</t>
  </si>
  <si>
    <t>Tijekom 2023. od ukupnog broja policijskih službenika ispit za policijsko zvanje položilo je 7% policijskih službenika.</t>
  </si>
  <si>
    <t>PROVEDBENI PROGRAM MINISTARSTVA UNUTARNJIH POSLOVA REPUBLIKE HRVATSKE 
ZA RAZDOBLJE OD 2021. DO 2024.</t>
  </si>
  <si>
    <t>Smanjen je planirani upisni broj kandidata za školovanje putem Programa jer je od 2021. u „Policijskoj školi Josip Jović“ započela redovna nastava upisanih učenika u III. razred srednjoškolskog obrazovanja.</t>
  </si>
  <si>
    <t>U 2023. u državnu službu je primljeno 477 kandidata u svojstvu vježbenika za policijskog službenika (preostali su ili odustali od školovanja ili od prijama).</t>
  </si>
  <si>
    <t>DA, 12/2023.</t>
  </si>
  <si>
    <t>Tijekom 2023. godine obavljali su se sveobuhvatni sistematski pregledi policijskih službenika te je u periodu od 1.1.2023.-31.12.2023. godine kontrolne zdravstvene preglede obavilo ukupno 4337 policijskih službenika, točnije, iz Grupe 4 - područje Osijeka i okolnih PU 2586, iz Grupe 2 - područje Splita i okolnih PU 1100 i iz Grupe 3 -području Rijeke i okolnih PU 651, što uključuje i dislocirane policijske službenike MUP sjedište. 
Također, proveden je natječaj i potpisan ugovor za pružanje zdravstvenih usluga za Grupu 1 – područje Zagreba i okolnih PU te su time provedeni su svi javni natječaji i s ponuditeljima su ugovorene  zdravstvene usluge za obavljanje kontrolnih zdravstvenih pregleda policijskih službenika i sistematskih pregleda za državne službenike i namještenike za sve službenike Ministarstva unutarnjih poslova.</t>
  </si>
  <si>
    <t>Tijekom 2023. od ukupnog broja policijskih službenika, razne oblike specijalizacije, osposobljavanja, usavršavanja i dr., završilo je više od 13% policijskih službenika.</t>
  </si>
  <si>
    <t>Iznos utrošenih proračunskih sredstava - EUR</t>
  </si>
  <si>
    <t>GODIŠNJE IZVJEŠĆE O PROVEDBI PROVEDBENOG PROGRAMA MINISTARSTVA UNUTARNJIH POSLOVA ZA 2023. GODINU</t>
  </si>
  <si>
    <t>PROVEDBENI PROGRAM MINISTARSTVA UNUTARNJIH POSLOVA REPUBLIKE HRVATSKE 
ZA RAZDOBLJE OD 2021. DO 2024</t>
  </si>
  <si>
    <t>Iznos utrošenih proračunskih sredstava</t>
  </si>
  <si>
    <t>1.1.</t>
  </si>
  <si>
    <t>CILJ 5.1.  UČVRŠĆIVANJE  SUVERENITETA  I NJEGOVANJE  VRIJEDNOSTI </t>
  </si>
  <si>
    <t xml:space="preserve">Izvršavanje poslova Odgovornog tijela u sustavu upravljanja i kontrole za Nacionalni program Fonda za unutarnju sigurnost - Instrument za policijsku suradnju, sprječavanje i suzbijanje kriminala i upravljanje krizama   </t>
  </si>
  <si>
    <t>Broj potpisanih Sporazuma o financiranju projekata</t>
  </si>
  <si>
    <t xml:space="preserve">
DA,12/2023.
</t>
  </si>
  <si>
    <t xml:space="preserve"> 2. Provedba Nacionalnog programa Fonda za unutarnju sigurnost -  unutar financijskog okvira 2021.-2027. kroz potpisane Sporazume o financiranju projekata</t>
  </si>
  <si>
    <t>12/2024.</t>
  </si>
  <si>
    <t>DA,12/2023.</t>
  </si>
  <si>
    <t xml:space="preserve">U izvještajnom razdoblju potpisano je 9 sporazuma o izravnoj dodjeli financijskih sredstava i 1 dodatak sporazumu o izravnoj dodjeli financijskih sredstava temeljem Fonda za unutarnju sigurnost unutar financijskog okvira 2021.-2027.: 
projekta „Jačanje koordinacije, suradnje i aktivnosti za suzbijanje krijumčarenja migranata“" (Dodatak Sporazumu 25.7.2023.)
</t>
  </si>
  <si>
    <t>1.2.</t>
  </si>
  <si>
    <t xml:space="preserve">Izvršavanje poslova Odgovornog tijela u sustavu upravljanja i kontrole za Nacionalni program Fonda za azil, migracije i integraciju  </t>
  </si>
  <si>
    <t>12/2022.</t>
  </si>
  <si>
    <t>U tijeku</t>
  </si>
  <si>
    <t xml:space="preserve">U okviru Nacionalnog programa Fonda za azil, migracije i integraciju, unutar financijskog okvira 2014-2020., nije bilo potpisanih novih Sporazuma o izravnoj dodjeli financijskih sredstava niti Ugovora o dodjeli financijskih sredstava (u slučaju natječaja). Međutim, u 2023. godini potpisano je 12 dodataka Sporazumu/Ugovoru o dodjeli.
                                                         </t>
  </si>
  <si>
    <t>2. Provedba Programa Fonda za azil, migracije i integraciju unutar financijskog okvira 2021.-2027. kroz potpisane Sporazume o financiranju projekata</t>
  </si>
  <si>
    <t>17</t>
  </si>
  <si>
    <t>4</t>
  </si>
  <si>
    <t>1.3.</t>
  </si>
  <si>
    <t>CILJ 5.1.  UČVRŠĆIVANJE SUVERENITETA  I NJEGOVANJE  VRIJEDNOSTI </t>
  </si>
  <si>
    <t xml:space="preserve">Izvršavanje poslova Odgovornog tijela u sustavu upravljanja i kontrole za Nacionalni program Fonda za unutarnju sigurnost - Instrument za financijsku potporu u području vanjskih granica i viza   </t>
  </si>
  <si>
    <t xml:space="preserve">
1. Provedba Nacionalnog programa Fonda za unutarnju sigurnost - Instrument za financijsku potporu u području vanjskih granica i viza unutar financijskog okvira 2014.-2020. kroz potpisane Sporazume o financiranju projekata
</t>
  </si>
  <si>
    <t xml:space="preserve"> 
12/2022.
</t>
  </si>
  <si>
    <t xml:space="preserve"> 2. Provedba Nacionalnog programa Fonda za integrirano upravljanje granicama - Instrument za financijsku potporu u području upravljanja granicama i vizama unutar financijskog okvira 2021-2027 kroz potpisane Sporazume o financiranju projekata</t>
  </si>
  <si>
    <t>1.4.</t>
  </si>
  <si>
    <t>Ustroj i jačanje kapaciteta Sektora za fondove Europske unije i europsko zakonodavstvo</t>
  </si>
  <si>
    <t xml:space="preserve">1. Organizacija i jačanje Službe za projekte i programe EU te druge inozemne izvore financiranja kroz izmjenu Uredbe o unutarnjem ustrojstvu te zapošljavanje kompetentnih službenika uz opremanje suvremenim sredstvima za rad   
                                                                    </t>
  </si>
  <si>
    <t xml:space="preserve">
1. 6/2021
</t>
  </si>
  <si>
    <t>Broj zaposlenih osoba u Službi</t>
  </si>
  <si>
    <t xml:space="preserve">
1. NE
</t>
  </si>
  <si>
    <t>2. Koordinacija pripreme i provedbe projekata koji se sufinanciraju putem fondova EU i drugih inozemnih izvora u financijskom razdoblju  2014.-2020., kao i 2021.-2027.</t>
  </si>
  <si>
    <t>2. 12/2024.</t>
  </si>
  <si>
    <t>Broj završenih projekata koje koordiniramo</t>
  </si>
  <si>
    <t>Broj ugovorenih projekata</t>
  </si>
  <si>
    <t>1.5.</t>
  </si>
  <si>
    <t>Priprema i sudjelovanje na sastancima radnih tijela EU</t>
  </si>
  <si>
    <t>Kontinuirana priprema i sudjelovanje  predstavnika ustrojstvenih jedinica Ministarstva na sastancima radnih skupina Vijeća EU,                                                                                                                                                                                                                                                                                izvješća i bilješke neposredno po završetku svakog sastanka</t>
  </si>
  <si>
    <t>12/2023</t>
  </si>
  <si>
    <t>Broj sastanaka</t>
  </si>
  <si>
    <t>DA,                                         1-12/2023.</t>
  </si>
  <si>
    <t>U izvještajnom razdoblju obavljena je priprema i sudjelovanje na 6 sastanaka radnih tijela Europske unije.</t>
  </si>
  <si>
    <t>12/2021.</t>
  </si>
  <si>
    <t>Sukladno kalendaru radnih tijela EU za 2021.</t>
  </si>
  <si>
    <t>1.6.</t>
  </si>
  <si>
    <t>Donošenje međunarodnih akata</t>
  </si>
  <si>
    <t>Izrada i usuglašavanje teksta međunarodnih akata.                                                                                                                                                                                                                                                                                                                                                                                                                                       Sklapanje međunarodnih akata,                                                                                                                                                                                                                                                                                                                                                                                                                                                                                     stupanje međunarodnih akata na snagu</t>
  </si>
  <si>
    <t>12/2023.</t>
  </si>
  <si>
    <t>Broj sklopljenih međunarodnih akata i sporazuma</t>
  </si>
  <si>
    <t xml:space="preserve">DA, 7-8/2023.                                             </t>
  </si>
  <si>
    <t>1.7.</t>
  </si>
  <si>
    <t>Upućivanje policijskog časnika za vezu Republike Hrvatske u EUROPOL</t>
  </si>
  <si>
    <t xml:space="preserve">Raspisivanje natječaja, priprema i upućivanje policijskog časnika za vezu RH u EUROPOL-u                                                                                                                                                                                                                                                                                                                                      </t>
  </si>
  <si>
    <t xml:space="preserve">DA, 9/2021.                        </t>
  </si>
  <si>
    <t>1.8.</t>
  </si>
  <si>
    <t xml:space="preserve">Donošenje Pravilnika o upućivanju policijskih službenika u mirovne operacije i druge aktivnosti u inozemstvu </t>
  </si>
  <si>
    <t>Pravilnik o upućivanju policijskih službenika u međunarodne misije i operacije</t>
  </si>
  <si>
    <t xml:space="preserve">NE </t>
  </si>
  <si>
    <t>Izrada Nacrta prijedloga  Pravilnika o upućivanju policijskih službenika u međunarodne misije i operacije je u tijeku.</t>
  </si>
  <si>
    <t>1.9.</t>
  </si>
  <si>
    <t>Poslovi postupanja u predmetima koji se vode pred institucijama EU, Sudom EU i Europskim sudom za ljudska prava</t>
  </si>
  <si>
    <t>Kontinuirana priprema odgovora, očitovanja, izviješća i dokumentacije za postupke u tijeku</t>
  </si>
  <si>
    <t>Broj izrađenih očitovanja, odgovora i izviješća</t>
  </si>
  <si>
    <t>2020.</t>
  </si>
  <si>
    <t>isto ili više</t>
  </si>
  <si>
    <t>1.10.</t>
  </si>
  <si>
    <t>CILJ 5.1. 
UČVRŠĆIVANJE                                                                                                                                                                                                                                                                                                                                                                                                                                                                  SUVERENITETA I                                                                                                                                      NJEGOVANJE                                                                                                                                                                                                                                                                                                                                                                                                                                     VRIJEDNOSTI </t>
  </si>
  <si>
    <t>Izrada propisa, analiza i mišljenja vezano uz provedbu pravne stečevine EU, TRIS, SOLVIT i drugih predmeta</t>
  </si>
  <si>
    <t>Kontinuirano preuzimanje i provedba pravne stečevine EU i prakse sudova</t>
  </si>
  <si>
    <t>Broj preuzetih akata EU, održanih sastanaka radnih skupina, broj analiziranih presuda Suda EU i ESLJP</t>
  </si>
  <si>
    <t>3. RAVNATELJSTVO POLICIJE</t>
  </si>
  <si>
    <t>3.1.</t>
  </si>
  <si>
    <t>CILJ 1.1. 
OČUVANJE RADNIH MJESTA I SOCIJALNA SIGURNOST</t>
  </si>
  <si>
    <t xml:space="preserve"> Provoditi medijske kampanje za suzbijanje obiteljskog nasilja na nacionalnoj i lokalnoj razini s ciljem daljnje senzibilizacije javnosti za problematiku obiteljskog nasilja 
</t>
  </si>
  <si>
    <t xml:space="preserve">Senzibilizacija i edukacija žena te  potencijalnih vulnerabilnih skupina (žene starije životne dobi te osoba s invaliditetom…). Edukacija osoba muškog spola s ciljem njihove senzibilizacije na temu sprečavanja nasilja prema ženama kao i na temu rodne jednakosti i ravnopravnosti spolova.  </t>
  </si>
  <si>
    <t>Broj održanih javnih manifestacija</t>
  </si>
  <si>
    <t xml:space="preserve">83 </t>
  </si>
  <si>
    <t xml:space="preserve">10  </t>
  </si>
  <si>
    <t>Broj educiranih osoba</t>
  </si>
  <si>
    <t>3 000</t>
  </si>
  <si>
    <t>5 000</t>
  </si>
  <si>
    <t>3.2.</t>
  </si>
  <si>
    <t xml:space="preserve">Provoditi dokazano učinkovite programe prevencije govora mržnje </t>
  </si>
  <si>
    <t xml:space="preserve">Organizacija javnih manifestacija te organizacija edukativnih progama kojima se senzibiliziraju građani, posebice mladih o važnosti reakcije društva u pogledu eliminacije govora mržnje  </t>
  </si>
  <si>
    <t>21.11.2023.</t>
  </si>
  <si>
    <t>Broj održanih manifestacija</t>
  </si>
  <si>
    <t>43</t>
  </si>
  <si>
    <t>1914</t>
  </si>
  <si>
    <t>Broj održanih edukativnih programa</t>
  </si>
  <si>
    <t>5</t>
  </si>
  <si>
    <t>3.3.</t>
  </si>
  <si>
    <t xml:space="preserve">Jačanje i promicanje sigurnosti u zajednici </t>
  </si>
  <si>
    <t xml:space="preserve">Provedba edukacije u cilju jačanja i promicanja sigurnosti u zajednici te prevencija društveno neprihvatljivih ponašanja povezanih s pripadnicima romske nacionalne manjine </t>
  </si>
  <si>
    <t>63</t>
  </si>
  <si>
    <t>3.4.</t>
  </si>
  <si>
    <t xml:space="preserve">U sklopu preventivnih programa te zdravstvene zaštite mentalnog zdravlja provoditi edukacije sa cjelovitim pristupom problematici nasilja u obitelji, po vertikali odgojno-obrazovnog sustava i za sve njegove dionike </t>
  </si>
  <si>
    <t xml:space="preserve">Edukacija učenika osnovnih i srednjih škola s ciljem sprječavanja nasilja među mladima, nasilja prema ženama kao i nasilja u obitelji. </t>
  </si>
  <si>
    <t>500</t>
  </si>
  <si>
    <t xml:space="preserve">25 984 </t>
  </si>
  <si>
    <t xml:space="preserve">Edukacija je provedena s ciljem sprječavanja nasilja prema ženama, nasilja u obitelji, nasilja među mladima te izgradnje kulture nenasilja i tolerancije. </t>
  </si>
  <si>
    <t>3.5.</t>
  </si>
  <si>
    <t xml:space="preserve">Sigurnost i zaštita djece na internetu i društvenim mrežama </t>
  </si>
  <si>
    <t xml:space="preserve">Edukacija učenici osnovnih i srednjih škola, roditelji, učitelja i profesora i dr. građana  </t>
  </si>
  <si>
    <t>Broj održanih edukacija</t>
  </si>
  <si>
    <t>0</t>
  </si>
  <si>
    <t>290</t>
  </si>
  <si>
    <t>19655</t>
  </si>
  <si>
    <t>3.6.</t>
  </si>
  <si>
    <t>Kampanja usmjerena na podizanje javne svijesti o  vrbovanju žrtava trgovanja ljudima putem interneta</t>
  </si>
  <si>
    <t xml:space="preserve">Provedba edukacije učenika završnih razreda strukovnih škola, nezaposlenih  ali i djelatnika onih struka koje u svom radu mogu doći u kontakt s potencijalnim </t>
  </si>
  <si>
    <t>5290</t>
  </si>
  <si>
    <t>5300</t>
  </si>
  <si>
    <t xml:space="preserve">Učenici i građani  informirani su i educirani na temu trgovanja ljudima  s ciljem smanjenja ove vrste kriminaliteta te zaštite potencijalnih žrtava. </t>
  </si>
  <si>
    <t>3.7.</t>
  </si>
  <si>
    <t xml:space="preserve">Provođenje sustavne i stručne izobrazbe za dužnosnike i službenike državnih tijela, odvjetnike i predstavnike javnih ustanova i organizacija civilnog društva o pravima žrtava, procijeni potreba , pružanju podrške žrtvama  i svjedocima, te međunarodnoj/prekograničnoj suradnji </t>
  </si>
  <si>
    <t>Edukacija policijskih službenika i iznalaženje pojedinih praktičnih rješenja u implementaciji Zakona o kaznenom postupku, kao i drugih zakonskih i podzakonskih akata te preuzetih europskih standarada u ovom području</t>
  </si>
  <si>
    <t>7716</t>
  </si>
  <si>
    <t>8979</t>
  </si>
  <si>
    <t>3.8.</t>
  </si>
  <si>
    <t>CILJ 2.3. 
DEMOGRAFSKA 
REVITALIZACIJA I 
BOLJI POLOŽAJ 
OBITELJI </t>
  </si>
  <si>
    <t>Provođenje aktivnosti usmjerenih na prevenciju zlouporabe i ovisnosti o alkoholu, drogama i kocki</t>
  </si>
  <si>
    <t xml:space="preserve">Edukacija učenika završnih razreda osnovnih škola te prvih razreda srednjih škola </t>
  </si>
  <si>
    <t>8200</t>
  </si>
  <si>
    <t>42751</t>
  </si>
  <si>
    <t>3.9.</t>
  </si>
  <si>
    <t>CILJ 5.1. 
UČVRŠĆIVANJE 
SUVERENITETA I 
NJEGOVANJE 
VRIJEDNOSTI </t>
  </si>
  <si>
    <t>Poštujte naše znakove- početak školske godine</t>
  </si>
  <si>
    <t>Edukacija djece o sigurnom ponašanju u cestovnom prometu, izrada video spota</t>
  </si>
  <si>
    <t>21.09.2023.</t>
  </si>
  <si>
    <t>Broj izrađenih spotova</t>
  </si>
  <si>
    <t>1</t>
  </si>
  <si>
    <t xml:space="preserve">Broj educirane djece </t>
  </si>
  <si>
    <t>36000</t>
  </si>
  <si>
    <t>3.10.</t>
  </si>
  <si>
    <t xml:space="preserve">Podizanje stupnja osviještenosti i informiranosti starijih osoba na temu imovinskog kriminaliteta </t>
  </si>
  <si>
    <t xml:space="preserve">Edukacija osoba starije životne dobi </t>
  </si>
  <si>
    <t>21.12.2023.</t>
  </si>
  <si>
    <t>Broj educiranih građana</t>
  </si>
  <si>
    <t>300</t>
  </si>
  <si>
    <t>2900</t>
  </si>
  <si>
    <t>3.11.</t>
  </si>
  <si>
    <t>Provođenje kampanje "Manje oružja manje tragedija"</t>
  </si>
  <si>
    <t xml:space="preserve">Provođenje medijske kampanje u cilju edukacije građana, vračanje ilegalnog oružja </t>
  </si>
  <si>
    <t>Broj vraćenog oružja</t>
  </si>
  <si>
    <t>6548</t>
  </si>
  <si>
    <t>5950</t>
  </si>
  <si>
    <t>Broj vraćenog  streljiva</t>
  </si>
  <si>
    <t>291793</t>
  </si>
  <si>
    <t>205917</t>
  </si>
  <si>
    <t>Kilogrami vraćenog eksploziva</t>
  </si>
  <si>
    <t>269</t>
  </si>
  <si>
    <t>93</t>
  </si>
  <si>
    <t>3.12.</t>
  </si>
  <si>
    <t>CILJ 4.1. 
UČINKOVITA, TRANSPARENTNA I OTPORNA DRŽAVA</t>
  </si>
  <si>
    <t xml:space="preserve">Provedba preventivnih aktivnosti na području borbe protiv korupcije </t>
  </si>
  <si>
    <t xml:space="preserve">21.12.2023. </t>
  </si>
  <si>
    <t>1411</t>
  </si>
  <si>
    <t>3.13.</t>
  </si>
  <si>
    <t>Broj izrađenih dokumentarnih filmova</t>
  </si>
  <si>
    <t>3</t>
  </si>
  <si>
    <t xml:space="preserve">Izrađeni su filmovi te su održani komemorativni skupovi i obljetnice s ciljem čuvanja uspomene na žrtve poginule u Domovinskom ratu. Organizirane promocije  policijskog zvanje javnosti, posebice mlađoj populaciji, s ciljem izgradnje pozitivnog imidža policije u javnosti. </t>
  </si>
  <si>
    <t>Broj organiziranih komemorativnih skupova i obljetnica</t>
  </si>
  <si>
    <t>Broj organiziranih promocija</t>
  </si>
  <si>
    <t>57</t>
  </si>
  <si>
    <t>3.14.</t>
  </si>
  <si>
    <t>CILJ 5.1.  UČVRŠĆIVANJE  SUVERENITETA I  NJEGOVANJE  VRIJEDNOSTI </t>
  </si>
  <si>
    <t>Povećanje sigurnosti u cestovnom prometu i smanjenje teških stradavanja u prometu na cestama</t>
  </si>
  <si>
    <t>Smanjenje broja prometnih nesreća</t>
  </si>
  <si>
    <t>12.2024.</t>
  </si>
  <si>
    <t>Broj prometnih nesreća</t>
  </si>
  <si>
    <t>31367/2019.</t>
  </si>
  <si>
    <t>26662</t>
  </si>
  <si>
    <t xml:space="preserve">2023. godinu u odnosu na 2022. godinu, obilježilo je daljnje značajno povećanje prometa na cestama i to: na autocestama za 11,6% i državnim cestama za 1,2%, ali i svim drugim cestama.
Prema podacima Centra za vozila Hrvatske, vozila registrirana u RH, u 2023. godini prešla su u prosjeku 2.800 km  više nego u 2022. godini. Uz navedeno, u RH registrirano je 4% vozila više nego u 2022. </t>
  </si>
  <si>
    <t>Smanjenje broja poginulih osoba u prometnim nesrećama</t>
  </si>
  <si>
    <t>Broj poginulih osoba u prometnim nesrećama</t>
  </si>
  <si>
    <t>297/2019.</t>
  </si>
  <si>
    <t>253</t>
  </si>
  <si>
    <t>Smanjenje broja teško ozlijeđenih osoba</t>
  </si>
  <si>
    <t>Broj teško ozlijeđenih osoba u prometnim nesrećama</t>
  </si>
  <si>
    <t>2492/2019.</t>
  </si>
  <si>
    <t>2119</t>
  </si>
  <si>
    <t>Povećanje broja subjekata uključenih u Nacionalni plan sigurnosti cestovnog prometa</t>
  </si>
  <si>
    <t>Broj subjekata uključenih u Nacionalni plan sigurnosti cestovnog prometa</t>
  </si>
  <si>
    <t>9/2019.</t>
  </si>
  <si>
    <t>3.15.</t>
  </si>
  <si>
    <t>Poboljšanje mobilnosti 
policijskih službenika 
protueksplozijske zaštite i 
obnova ljudskih potencijala 
protueksplozijske službe</t>
  </si>
  <si>
    <t>Pravovremena priprema projekta 
odmah nakon donošenja Nacionalnog 
programa Fonda za unutarnju 
sigurnost 2021. - 2027.</t>
  </si>
  <si>
    <t>Broj projekata za koje je 
pripremljena projektna 
dokumentacija</t>
  </si>
  <si>
    <t>Potreba za 15 novih automobila  
za prijevoz pasa za 
detekciju eksploziva</t>
  </si>
  <si>
    <t xml:space="preserve">Potreba za 25 interventnih 
automobila za intervencije u gradskim sredinama  </t>
  </si>
  <si>
    <t xml:space="preserve">Potreba za osposobljavanjem 
novih 50 policijskih službenika 
za PE zaštitu </t>
  </si>
  <si>
    <t>10</t>
  </si>
  <si>
    <t>3.16.</t>
  </si>
  <si>
    <t>Poboljšanje mobilnosti 
Protueksplozijske službe na 
ruralnim područjima 
opremanjem terenskim 
interventnim vozilima</t>
  </si>
  <si>
    <t>Potreba za 15 novih 
terenskih 
automobila za 
intervencije u 
ruralnim područjima</t>
  </si>
  <si>
    <t>3.17</t>
  </si>
  <si>
    <t>CILJ 4.1. UČINKOVITA, TRANSPARENTNA I OTPORNA DRŽAVA</t>
  </si>
  <si>
    <t>Jačanje kapaciteta linije rada ratnih zločina na strateškoj (Ravnateljstvo policije) i Regionalnoj razini (regionalni centri u Zagrebu, Osijeku, Splitu i Rijeci)</t>
  </si>
  <si>
    <t xml:space="preserve"> 1. Materijalno-tehničko opremanje
2. Učinkovitija kriminalistilčka istraživanja nacionalnih i regionalnih prioriteta u području ratnih zločina</t>
  </si>
  <si>
    <t>Kolličina nabavljene tehničke opreme</t>
  </si>
  <si>
    <t>100%/2020.</t>
  </si>
  <si>
    <t>Broj podnesenih kaznenih prijava protiv poznatih počinitelja</t>
  </si>
  <si>
    <t>7/2020.</t>
  </si>
  <si>
    <t>3.18</t>
  </si>
  <si>
    <t>Prikupljanje saznanja o nestalim osobama i  mogućim mjestima ukopa njihovih posmrtnih ostataka</t>
  </si>
  <si>
    <t>1. Međuresorna, međuagencijska i međunarodna razmjena podataka, 
2. Koordinacija s braniteljskim, stradalničkim i drugim udrugama</t>
  </si>
  <si>
    <t>Broj pronađenih nestalih osoba ili mjesta ukopa njihovih posmrtnih ostataka</t>
  </si>
  <si>
    <t>30/2020.</t>
  </si>
  <si>
    <t>Broj obavljenih koordinacija s udrugama</t>
  </si>
  <si>
    <t>3/2020.</t>
  </si>
  <si>
    <t>Broj održanih međuresornih i interagencijskih koordinacijskih sastanaka</t>
  </si>
  <si>
    <t>3.19.</t>
  </si>
  <si>
    <t xml:space="preserve">Broj policijskih službenika u stručnom usavršavanja u okviru FRONTEX-a </t>
  </si>
  <si>
    <t>Broj obučenih PS po pojedinom programu</t>
  </si>
  <si>
    <t>270/2019.</t>
  </si>
  <si>
    <t>Broj službenika u zajedničkim operacijama na području upravljanja vanjskim granicima</t>
  </si>
  <si>
    <t xml:space="preserve">Broj upućenih PS </t>
  </si>
  <si>
    <t>345/2020.</t>
  </si>
  <si>
    <t>3.20.</t>
  </si>
  <si>
    <t>Poboljšanje tehničke opremljenosti IT kapaciteta granične policije</t>
  </si>
  <si>
    <t>Nacionalni koordinacijski centar povezan s Regionalnim koordinacijskim centrom  (postotak realizacije)</t>
  </si>
  <si>
    <t>Tijekom godine</t>
  </si>
  <si>
    <t>Postotak</t>
  </si>
  <si>
    <t>DA</t>
  </si>
  <si>
    <t>Broj graničnih prijelaza na kojima je uspostavljen sustav videonadzora kontrole prolaza i protuprovale na vanjskoj granici</t>
  </si>
  <si>
    <t>Broj graničnih prijelaza</t>
  </si>
  <si>
    <t>Broj postaja granične policije na kojima je uspostavljen sustav video nadzora i kontrole prolaza</t>
  </si>
  <si>
    <t>Broj policijskih postaja</t>
  </si>
  <si>
    <t>Operativni troškovi goriva, nabava licenci, godišnji servisi, nadogradnja i održavanje sustava, nabava potrošnog materijala, nabava roba i usluga</t>
  </si>
  <si>
    <t>85</t>
  </si>
  <si>
    <t>Mjera koja se odnosi na potrošni materijal provodi se kontinuirano u skadu sa predviđanjima i u poptupnosti je provedena .</t>
  </si>
  <si>
    <t>Mobilni sustavi za nadzor državne granice sa Republikom Srbijom, BiH i Crnom Gorom</t>
  </si>
  <si>
    <t>Broj postavljenih mobilnih sustava za nadzor državne granice</t>
  </si>
  <si>
    <t>Bespilotne letjelice za nadzor državne granice sa Republikom Srbijom, BiH i Crnom Gorom</t>
  </si>
  <si>
    <t>Broj nabavljenih bespilotnih letjelica</t>
  </si>
  <si>
    <t>3.21.</t>
  </si>
  <si>
    <t>Poboljšanje infrastrukture i uvjeta smještaja u Prihvatnom centru za strance te provedbe postupka udaljenja</t>
  </si>
  <si>
    <t>Poboljšanje provedbe postupka udaljenja državljana trećih zemalja</t>
  </si>
  <si>
    <t>3/2024.</t>
  </si>
  <si>
    <t>Projekt "Provođenje postupka povratka državljana trećih zemalja" je završen.</t>
  </si>
  <si>
    <t>Poboljšanje infrastrukture, životnih uvjeta i režijskih troškova u Prihvatnom centru za strance</t>
  </si>
  <si>
    <t>Osiguranje adekvatnih uvjeta za smještaj državljana trećih zemalja u skladu sa EU standardima i uvjeta za rad službenika u Prihvatnom centru za strance</t>
  </si>
  <si>
    <t xml:space="preserve">Projekt "Poboljšanje uvjeta smještaja i rada u Prihvatnom centru za strance - II. faza" je u završnoj fazi. </t>
  </si>
  <si>
    <t>3.22.</t>
  </si>
  <si>
    <t>Izgradnja novih infrastrukturnih objekata za potrebe granične policije</t>
  </si>
  <si>
    <t>Postotak završenosti projekta (izgradnja i opremanje)</t>
  </si>
  <si>
    <t>6/2021.</t>
  </si>
  <si>
    <t>DA,6/2021.</t>
  </si>
  <si>
    <t>3.23.</t>
  </si>
  <si>
    <t xml:space="preserve">Obnova postojećih uredskih/smještajnih kapaciteta Uprave za posebne poslove sigurnosti </t>
  </si>
  <si>
    <t>1. Odobreno financiranje u sklopu Mehanizma za oporavak i otpornost 
2. Izrađena projektna i tehnička dokumentacija 
3. Proveden postupak javne nabave 
4. Završeni radovi na adaptaciji 
5. Opremljen prostor</t>
  </si>
  <si>
    <t>Broj energetski učinkovitih objekata</t>
  </si>
  <si>
    <t>Nije pokrenuto</t>
  </si>
  <si>
    <t>Broj sustava grijanja na bazi plina u objektima</t>
  </si>
  <si>
    <t>Energetski certifikat za nestambene zgrade</t>
  </si>
  <si>
    <t xml:space="preserve">Razred F - 238 QH,nd.rel % </t>
  </si>
  <si>
    <t>Razred F - 238 QH,nd.rel %</t>
  </si>
  <si>
    <t>3.24.</t>
  </si>
  <si>
    <t>Izgradnja višenamjenske modularne jedinice za provođenje praktičnog dijela obuke policijskih službenika</t>
  </si>
  <si>
    <t>1. 06/2022. 
2. 12/2022.
3. 06/2023.
4. 09/2024.
5. 12/2024.</t>
  </si>
  <si>
    <t>Broj višenamjenskih modularnih jedinica za provođenje praktičnog dijela obuke</t>
  </si>
  <si>
    <t xml:space="preserve"> Nisu objavljeni pozivi/natječaji za dodjelu sredstava.</t>
  </si>
  <si>
    <t>Smanjenje emisije stakleničkih plinova u odnosu na 1990. u %</t>
  </si>
  <si>
    <t>3.25.</t>
  </si>
  <si>
    <t xml:space="preserve">CILJ 5.1. UČVRŠĆIVANJE SUVERENITETA I NJEGOVANJE VRIJEDNOSTI </t>
  </si>
  <si>
    <t>Izgradnja i opremanje novog objekta Operativno-komunikacijskog centra MUP-a (OKCP MUP-a)</t>
  </si>
  <si>
    <t>1. Izrada projektne dokumentacije, projekta, studije izvedivosti, analiza troškova, određivanje izvoditelja građevinskih radova.
2. Završetak građevinskih radova
3. opremanje objekta tehničkom i drugom opremom</t>
  </si>
  <si>
    <t>Broj dokumenata</t>
  </si>
  <si>
    <t xml:space="preserve">Projekt nije obuhvaćen Nacionalnim planom oporavka i otpornosti kako je bilo prvotno predlagano. </t>
  </si>
  <si>
    <t>Udio dovršenosti građevinskih radova</t>
  </si>
  <si>
    <t>Udio opremljenosti objekta opremom</t>
  </si>
  <si>
    <t>3.26.</t>
  </si>
  <si>
    <t>Izgradnja i opremanje novih objekata policijskih pritvorskih jedinica u Zagrebu, Varaždinu, Rijeci, Osijeku i Splitu</t>
  </si>
  <si>
    <t>3.27.</t>
  </si>
  <si>
    <t>Poboljšanje tehničkih i IT kapaciteta za provođenje obrazovanja na daljinu - uspostava Centra za podršku</t>
  </si>
  <si>
    <t xml:space="preserve">1   2/2021.                                                                     2.  8/2021.           </t>
  </si>
  <si>
    <t>Utvrđena je neophodna tehnička i IT oprema - popis</t>
  </si>
  <si>
    <t>Nacrt projektnog prijedloga je izrađen, no u sklopu Programa konkurentnost i kohezija (planiranog Proriteta 6. Jačanje zdravstvenog sustava; promicanje socijalnog uključivanja, obrazovanja i cjeloživotnog učenja, specifičnog cilja RSO4.2.) nije moguće prijaviti projekt jer je planirana izravna dodjela sredstava. Razmatraju se druge mogućnosti unutar Programa.</t>
  </si>
  <si>
    <t>Opremljen je Centar za podršku</t>
  </si>
  <si>
    <t>3.28.</t>
  </si>
  <si>
    <t>Izgradnja višenamjenske modularne jedinice za provođenje praktičnog dijela nastave policijskih službenika</t>
  </si>
  <si>
    <t>1. Identificirana potreba izgradnje višenamjenskog modularnog objekta i izrada projektne dokumentacije                                         2. Provedeni postupci javne nabave za modularni objekt                                              
3. Provedeni postupci javne nabave za tehničku i IT opremu</t>
  </si>
  <si>
    <t xml:space="preserve">1   2/2021.                                                                     2.  8/2021.                                                                                                                  3.  8/2021.      </t>
  </si>
  <si>
    <t>Izrađena je projektna dokumentacija</t>
  </si>
  <si>
    <t>Modularni objekt je u funkciji</t>
  </si>
  <si>
    <t>Modularni objekt je opremljen</t>
  </si>
  <si>
    <t>3.29.</t>
  </si>
  <si>
    <t>Izgradnja novih i osuvremenjivanje postojećih smještajnih kapaciteta</t>
  </si>
  <si>
    <t>1.Izrada projektne i tehničke dokumentacije obnove objekata                
2. Izrada projektne i tehničke dokumentacije izgradnje objekata                                            
3. Postupak javne nabave dodjeljivanja radova</t>
  </si>
  <si>
    <t xml:space="preserve">1   6/2021.                                                                     2.  6/2021.                                                                                                 3.  6/2022.    </t>
  </si>
  <si>
    <t>Dio predložene mjere (izgradnja studenskog doma) prihvatljiva je aktivnost u sklopu Programa konkurentnost i kohezija, no zbog nemogućnosti osiguranja financijskih sredstava u sklopu proračuna MUP-a za preduvjete prijave projekta nije moguće aplicirati na poziv. (odustanak od dijela projekta/mjere). Obnova smještajnih kapaciteta nije moguće kroz trenutno raspoložive EU fondove, no pojedini katovi se obnavljaju iz proračuna MUP-a i donacija.</t>
  </si>
  <si>
    <t>Obnovljena 3 objekta i 1 objekt izgrađen</t>
  </si>
  <si>
    <t>3 objekta za obnovu</t>
  </si>
  <si>
    <t>3.30.</t>
  </si>
  <si>
    <t>Uspostava obučno-simulacijskog centra izvrsnosti policije</t>
  </si>
  <si>
    <t>1.Izrada projektne i tehničke dokumentacije obnove objekata                
2.Postupak javne nabave dodjeljivanja radova i opremanja</t>
  </si>
  <si>
    <t xml:space="preserve">1   6/2021.                                                                     2.  6/2022.                                                                    </t>
  </si>
  <si>
    <t>Uspostavljen i opremaljen Obučni centar</t>
  </si>
  <si>
    <t>3.31.</t>
  </si>
  <si>
    <t>Uspostava i opremanje modularnog objekta za praktičnu obuku vodiča i službenih pasa</t>
  </si>
  <si>
    <t>1.Identificirana potreba potrebe izgradnje višenamjenskog modularnog objekta i izrada projektne dokumentacije                 
2. Provedeni postupci javne nabave za modularni objekt                                           
 3. Provedeni postupci javne nabave za tehničku opremu</t>
  </si>
  <si>
    <t xml:space="preserve">1   2/2021.                                                                     2.  8/2021.                                                                                           3.  8/2021.     </t>
  </si>
  <si>
    <t>3.32.</t>
  </si>
  <si>
    <t>Uspostava simulacijskog graničnog prijelaza za potrebe obrazovanja policijskog kadra</t>
  </si>
  <si>
    <t>1.Identificirana potreba uspostave simulacijskog graničnog prijelaza            
2. Provedeni postupci javne nabave za simulacijski objekt                                           
 3. Provedeni postupci javne nabave za tehničku i IT opremu</t>
  </si>
  <si>
    <t>1   2/2021.                                                                     2.  6/2021.                                                                                              3.  8/2021.</t>
  </si>
  <si>
    <t>U tijeku je izrada Projektnog prijedloga i konzultacije o mogućnosti finaciranja projekta kroz Program Fonda za integrirano upravljanje granicom - BMVI (SC 1. Europsko integrirano upravljanje granicama, provedbena mjera a)</t>
  </si>
  <si>
    <t>Simulacijski granični prijelaz je u funkciji</t>
  </si>
  <si>
    <t>Simulacijski granični prijelaz je opremljen</t>
  </si>
  <si>
    <t>3.33.</t>
  </si>
  <si>
    <t>Uspostava i opremanje modularnog objekta za provedbu bojevih gađanja (tzv. Gumena kuća) i nadogradnja postojećeg strelišta kroz uvođenje elektroničkih i padajućih meta</t>
  </si>
  <si>
    <t>1.Identificirana potreba uspostave modularnog objekta i izrada projektne dokumentacije                                                2. Provedeni postupci javne nabave za modularni objekt                                          
 3. Provedeni postupci javne nabave za tehničku opremu (mete)</t>
  </si>
  <si>
    <t>1   6/2022.                                                                     2.  1/2023.                                                                                            3.  6/2023</t>
  </si>
  <si>
    <t>Nacrt projektnog prijedloga je u izradi u suradnji sa Zapovjedništvom za intervencije po novim nazivom "Uspostava  Nacionalnog policijskog centar za jačanje kompetencija i obuku (NPCO) u Vrbovcu sa smještajnim kapacitetom“. Usklopu Programa konkurentnost i kohezija (planiranog Proriteta 6. Jačanje zdravstvenog sustava; promicanje socijalnog uključivanja, obrazovanja i cjeloživotnog učenja, specifičnog cilja RSO4.2.) nije moguće prijaviti projekt jer je planirana izravna dodjela sredstava. Razmatraju se druge mogućnosti unutar Programa.</t>
  </si>
  <si>
    <t>Proveden postupak javne nabave</t>
  </si>
  <si>
    <t>Uspostavljen Policijski centar u Vrbovcu</t>
  </si>
  <si>
    <t>4. RAVNATELJSTVO CIVILNE ZAŠTITE</t>
  </si>
  <si>
    <t>4.1.</t>
  </si>
  <si>
    <t xml:space="preserve"> CILJ 4.1.                                             UČINKOVITA, TRANSPARENTNA I OTPORNA DRŽAVA</t>
  </si>
  <si>
    <t>Stavljanje u funkciju novog Operativnog centra civilne zaštite – situacijskog središta za koordinaciju provedbe mjera civilne zaštite i regionalnih centara</t>
  </si>
  <si>
    <t>1. Provedena javna nabava za izradu projektne dokumentacije 
2. Provedena javna nabava za realizaciju Projekta izgradnje, rekonstrukcije i opremanja  Operativnog centra civilne zaštite</t>
  </si>
  <si>
    <t xml:space="preserve">1. 06/2021.
2. 11/2021.
</t>
  </si>
  <si>
    <t>Pripremljena projektna dokumentacija</t>
  </si>
  <si>
    <t>Uređen i opremljen Operativni centar</t>
  </si>
  <si>
    <t>4.2.</t>
  </si>
  <si>
    <t>CILJ 4.1.                      UČINKOVITA, TRANSPARENTNA I OTPORNA DRŽAVA</t>
  </si>
  <si>
    <t xml:space="preserve"> Izgradnja i opremanje četiri regionalna centa civilne zaštite </t>
  </si>
  <si>
    <t>1. Provedena javna nabava za izradu projektne dokumentacije  za četiri regionalna centa
2. Provedeni postupci ishođenja potrebnih dozvola i druge dokumentacije
3. Provedena javna nabava za realizaciju Projekta izgradnje, rekonstrukcije i opremanja četiri regionalnih centara</t>
  </si>
  <si>
    <t xml:space="preserve">1. 12/2021.
2. 09/2022.
3. 06/2024.
</t>
  </si>
  <si>
    <t>Ishođene potrebne dozvole</t>
  </si>
  <si>
    <t>Izgrađeni, rekonstruirani  i opremljeni regionalni centri civilne zaštite</t>
  </si>
  <si>
    <t>4.3.</t>
  </si>
  <si>
    <t>Sustav za rano upozoravanje i upravljanje krizama SRUUK</t>
  </si>
  <si>
    <t>1. Provedena javna nabava za  element Projekta "Implementacija sustava za rano upozoravanje i upravljanje krizama"
2. Provedena javna nabava za element projekta "Upravljanje projektom i administracija"  
3. Provedena javna nabava za  element projekta "Vidljivost projekta"</t>
  </si>
  <si>
    <t>1. 03/2021. 
2. 03/2021. 
3. 03/2021.</t>
  </si>
  <si>
    <t>Implementiran sustav za rano upozoravanje i upravljanje krizama</t>
  </si>
  <si>
    <t>Uspješno provedeno upravljanje projektom i administracija</t>
  </si>
  <si>
    <t xml:space="preserve">Aktivnosti su u provedene u cijelosti do kraja provedbe mjere (projekta). </t>
  </si>
  <si>
    <t>Uspješno provedene aktivnosti za vidljivost projekta</t>
  </si>
  <si>
    <t>Proizvodi i usluge za promidžbu i vidljivost Projekta isporučene su u ugovorenom roku te se 31. svibnja počelo provoditi informiranje javnosti i sudionika sustava civilne zaštite o SRUUK-u. Nakon izvršenih testiranja (3. i 6. lipnja) provedeno je ispitivanje javnog mišljenja o SRUUK-u.</t>
  </si>
  <si>
    <t>4.4.</t>
  </si>
  <si>
    <t xml:space="preserve"> CILJ 4.1.                      UČINKOVITA, TRANSPARENTNA I OTPORNA DRŽAVA</t>
  </si>
  <si>
    <t>Razvoj i modernizacija jedinstvenog sustava javnog uzbunjivanja i obavješćivanja</t>
  </si>
  <si>
    <t xml:space="preserve">1. Provedena javna nabava za izradu idejnog projekta za modernizaciju sustava za uzbunjivanje u RH 
2.  Povedena javna nabava  za modernizacije sustava za uzbunjivanje koja uključuje nabavu novih sirena, modernizaciju postojećih sirena i inastalaciju centralnih uređaja za upravljanje sirenama  
</t>
  </si>
  <si>
    <t xml:space="preserve">1. 09/2021.
2. 06/2022. 
</t>
  </si>
  <si>
    <t>Nabavljen Idejni projekt za modernizaciju sustva za uzbunjivanje</t>
  </si>
  <si>
    <t xml:space="preserve">Mjera Razvoj i modernizacija jedinstvenog sustava javnog uzbunjivanja i obavješćivanja nije pokrenuta.  Mjera je prijavljena kao dio Programa konkurentnost i kohezija 2021. – 2027. te su sredstva za provedbu mjere odobrena.                                                           Projekt će započeti 2025. u skladu s rasporedom objave natječaja od strane MRRFEU. 
</t>
  </si>
  <si>
    <t>Broj  novih, moderniziranih i uvezanih sirena</t>
  </si>
  <si>
    <t>Instalirani centralni sustavi za upravljanje sirenama</t>
  </si>
  <si>
    <t>4.5.</t>
  </si>
  <si>
    <t>Razvoj IT infrastrukture i programskih rješenja za uspostavu jedinstvene platforme za integraciju podataka, poboljšanje protoka i dostupnosti informacija te komunikaciju u okviru integriranog sustava civilne zaštite RH</t>
  </si>
  <si>
    <t>1. Provedena javna nabava za izradu Tehničkog projekta novog jedinstvenog IK sustava
2.  Provedena javna nabava za modernizaciju i nadogradnju MUP IT infrastrukture
3. Provedena javna nabava za implementaciju jedinstvenog IK sustava</t>
  </si>
  <si>
    <t xml:space="preserve">1. 12/2021.
2.  06/2024.
3.  06/2024.
</t>
  </si>
  <si>
    <t>Nabavljen tehnički projekt</t>
  </si>
  <si>
    <t>Mjera Razvoj IT infrastrukture i programskih rješenja za uspostavu jedinstvene platforme za integraciju podataka, poboljšanje protoka i dostupnosti informacija te komunikaciju u okviru integriranog sustava civilne zaštite RH nije pokrenuta. S obzirom na ukupnu alokaciju za specifični cilj 2iv (SC2iv) Programa konkurentnost i kohezija 2021. – 2027. morali su se odrediti prioriteti kod odabira projekata te je odlučeno da će se ova mjera planirati u sljedećem financijskom razdoblju.</t>
  </si>
  <si>
    <t>Modernizirana i nadograđena MUP IT infrastruktura</t>
  </si>
  <si>
    <t>Implentiran jedinstveni IK sustav</t>
  </si>
  <si>
    <t>4.6.</t>
  </si>
  <si>
    <t xml:space="preserve"> Helikopterska potpora                 sustavu civilne zaštite</t>
  </si>
  <si>
    <t>1. Nabava 2 višenamjenskih modularno opremljenih helikoptera
2. Osposobljavanje operativnih snaga za operativno djelovanje sa višenamjenskim helikopterima
3. Izrada standardnog operativnog postupka (SOP) za djelovanje helikoptera u sustavu civilne zaštite</t>
  </si>
  <si>
    <t xml:space="preserve"> 1. 10/2023
 2. 12/2023.
 3. 05/2023.</t>
  </si>
  <si>
    <t xml:space="preserve">Broj nabavljenih helikoptera </t>
  </si>
  <si>
    <t xml:space="preserve">Broj osposobljenih pripadnika </t>
  </si>
  <si>
    <t>Napravljen SOP</t>
  </si>
  <si>
    <t>4.7.</t>
  </si>
  <si>
    <t xml:space="preserve">Jačanje modula CZ                              za odgovor na kemijske, biološke, radiološke i nuklearne  rizike (KBRN) </t>
  </si>
  <si>
    <t>1. Opremanje modula CZ za KBRN zaštitu
2. Osposobljavanje modula CZ za KBRN zaštitu
3. Izrada standardnog operativnog postupka (SOP) za djelovanje KBRN modula CZ</t>
  </si>
  <si>
    <t>1. 01/2026.
2. 09/2026.
3. 01/2025.</t>
  </si>
  <si>
    <t>Nabavljena oprema za KBRN zaštitu</t>
  </si>
  <si>
    <t>10.425,00 eura</t>
  </si>
  <si>
    <t>Osposobljeni pripadnici/članovi modula za KBRN modul</t>
  </si>
  <si>
    <t>Izrađen SOP za djelovanje KBRN modula CZ</t>
  </si>
  <si>
    <t>4.8.</t>
  </si>
  <si>
    <t>Isključenje područja i/ili građevina iz MSP-a (MSP)</t>
  </si>
  <si>
    <t xml:space="preserve">1. Donesen Zakon o protuminskom djelovanju
2. Izrađen Nacionalni program protuminskog djelovanja
3. Izdane potvrde o isključenju površina i/ili građevina iz minski sumnjivog područja                          </t>
  </si>
  <si>
    <t>1. 12/2022.
                                                                                                                                                                                                                                                                   2. 12/2021.                                                                                                                                   
3. 12/2024.</t>
  </si>
  <si>
    <t>Isključena površina iz minski sumnjivog područja nakon obavljenih poslova razminiranja u jednoj godini (km2)</t>
  </si>
  <si>
    <t xml:space="preserve">A672007
55.512.372,61 
K879024
23.143.728,37 
T672040
1.097.541,24 
T672042
1.338.322,79 </t>
  </si>
  <si>
    <t>1. DA,                         6/2023.
2. DA,                            2/2023.</t>
  </si>
  <si>
    <t>Realizacija poslova razminiranja odvija se planiranom dinamikom.</t>
  </si>
  <si>
    <t>Isključena površina iz minski sumnjivog područja nakon obavljenog tehničkog, općeg i dopunskog općeg izvida u jednoj godini (km2)</t>
  </si>
  <si>
    <t>Kontrola stanja obilježenosti u jednoj godini (broj)</t>
  </si>
  <si>
    <t>4.9.</t>
  </si>
  <si>
    <t>Izgradnja Nastavnog nacionalnog središta civilne zaštite</t>
  </si>
  <si>
    <t xml:space="preserve">1. Provedba 1. faza izrada potrebne studijsko-projektnedokumentacije i  dobivanje građevinske dozvole za izgradnju Nastavnog središta                         
2. Provedba 2. faze izgradnja Nastavnog središta
3. Početak rada Nastavnog središta                 </t>
  </si>
  <si>
    <t xml:space="preserve">1.12/2021.  
2. 12/2024.      
                                                                                                        3. 12/2024.                                     
 </t>
  </si>
  <si>
    <t xml:space="preserve"> Izrađena studijsko - projektna dokumentacija i dobivena građevinska dozvola (%)</t>
  </si>
  <si>
    <t>Izgrađeno Nastavno središte (%)</t>
  </si>
  <si>
    <t>Broj osposobljenih polaznika</t>
  </si>
  <si>
    <t>5.1.</t>
  </si>
  <si>
    <t>CILJ 5.1.  UČVRŠĆIVANJE  SUVERENITETA I  NJEGOVANJE  VRIJEDNOSTI </t>
  </si>
  <si>
    <t>Automatizirana razmjena DNK i DKT podataka s državama članicama Europske Unije sukladno Odlukama Vijeća 2008/615/PUP i 2008/616/PUP (tzv. Prümske odluke)</t>
  </si>
  <si>
    <t>Automatizirana razmjena DNK i DKT podataka sa svim državama članicama EU</t>
  </si>
  <si>
    <t xml:space="preserve">12/2022. </t>
  </si>
  <si>
    <t>Broj država članica EU s kojima RH razmjenjuje DNK podatke</t>
  </si>
  <si>
    <t>DA,2/2023.</t>
  </si>
  <si>
    <t>U 02/2023. uspostavljena je automatizirana razmjena DNK podataka s jednom državom članicom EU (Cipar).</t>
  </si>
  <si>
    <t>Broj država članica EU s kojima RH razmjenjuje DKT podatke</t>
  </si>
  <si>
    <t>Tijekom 2023., uspostavljena je automatizirana razmjena DKT podataka s četiri (4) države - Malta, Cipar, Ujedinjeno Kraljevstvo i Belgija.</t>
  </si>
  <si>
    <t>5.2</t>
  </si>
  <si>
    <t>Automatizirana razmjena  DKT podataka sa Sjedinjenim Američkim Državama sukladno Sporazumu između Vlade Republike Hrvatske i Vlade Sjedinjenih Američkih Država  (tzv. PCSC Sporazum)</t>
  </si>
  <si>
    <t>1. Automatizirana razmjena DKT podataka sa Ministarstvom domovinske sigurnosti Sjedinjenih Američkih Država (DHS)</t>
  </si>
  <si>
    <t>6/2022.</t>
  </si>
  <si>
    <t>Uspješno provedeno korisničko testiranje u razmjeni podataka</t>
  </si>
  <si>
    <t>DA,6/2021</t>
  </si>
  <si>
    <t>U 6/2021. godine uspostavljena je automatizirana razmjena DKT podataka s Ministarstvom domovinske sigurnosti Sjedinjenih Američkih država.</t>
  </si>
  <si>
    <t>2. Automatizirana razmjena DKT podataka sa Saveznim istražnim uredom Sjedinjenih Američkih Država (FBI)</t>
  </si>
  <si>
    <t xml:space="preserve">U 8/2021., uspostavljeno je povezivanje baza DKT podataka sa Saveznim istražnim uredom Sjedinjenih Američkih Država (FBI). </t>
  </si>
  <si>
    <t>5.3</t>
  </si>
  <si>
    <t>Korištenje europskih fondova i ispunjavanje ciljeva politike EU</t>
  </si>
  <si>
    <t>1. Pripremljena projektna dokumentacija</t>
  </si>
  <si>
    <t>Uspješno proveden projekt</t>
  </si>
  <si>
    <t>Krajem 2023.godine potpisani su Sporazumi o izravnoj dodjeli financijskih sredstava za provedbu 3 projekta Centra u okviru Fonda za unutarnju sigurnost: "Nabava automatiziranog balističkog sustava za snimanje tragova na čahurama i zrnima streljiva – BIS CRO“, „Nabava opreme za detekciju tragova pucanja iz vatrenog oružja (CRO GSR)“ i „Nabava specijalizirane forenzične opreme za obradu tragova na materijalu vještačenja (BIO LAMPE)“.</t>
  </si>
  <si>
    <t>2. Prihvaćanje i odobravanje projekta od strane EU</t>
  </si>
  <si>
    <t>3. U potpunosti proveden projekt</t>
  </si>
  <si>
    <t>5.4</t>
  </si>
  <si>
    <t xml:space="preserve">Jačanje ljudskih potencijala i kompetencija te poboljšanje tehničke opremljenosti Službe za digitalnu forenziku </t>
  </si>
  <si>
    <t>1. Povećan broj vještaka u Službi za digitalnu forenziku</t>
  </si>
  <si>
    <t xml:space="preserve">4/2022.                                                                                                        </t>
  </si>
  <si>
    <t>Broj  vještaka u Službi za digitalnu forenziku</t>
  </si>
  <si>
    <t>DA,4/2023</t>
  </si>
  <si>
    <t>2. Provedeni postupci javne nabave forenzičnih radnih stanica</t>
  </si>
  <si>
    <t>8/2023.</t>
  </si>
  <si>
    <t>Broj provedenih stručnih osposobljava-nja i usavršavanja iz područja kibernetičke sigurnosti</t>
  </si>
  <si>
    <t>DA,12/2023</t>
  </si>
  <si>
    <t xml:space="preserve">Novozaposleni vještaci za digitalna vještačenja proveli su stručno osposobljavanje sukladno interno propisanim standardima te pohađali tečajeve iz područja Forenzike računala i mobilnih uređaja. Vještak iz područja analize audio zapisa pohađao je tečaj za Deepfake audio. </t>
  </si>
  <si>
    <t>3. Provedeno stručno osposobljava nje novozaposlenih vještaka iz područja digitalne forenzike</t>
  </si>
  <si>
    <t>11/2023.</t>
  </si>
  <si>
    <t>Broj nabavljenih forenzičnih alata i sustava</t>
  </si>
  <si>
    <t>5.5</t>
  </si>
  <si>
    <t>Jačanje kapaciteta MUP-a na području suzbijanja krijumčarenja oružja</t>
  </si>
  <si>
    <t>1. Provedba javne nabave i nabava balističkog identifikacijskog sustava</t>
  </si>
  <si>
    <t>Broj nabavljenih alata</t>
  </si>
  <si>
    <t>2. Edukacija djelatnika Službe traseoloških vještačenja CFIIV</t>
  </si>
  <si>
    <t>9/2022.</t>
  </si>
  <si>
    <t>Broj provedenih edukacija</t>
  </si>
  <si>
    <t>3. Kreiranje interne baze podataka (zbirke neriješenih kaznenih djela počinjenih uporabom vatrenog oružja u RH)</t>
  </si>
  <si>
    <t>Interna baza kreirana</t>
  </si>
  <si>
    <t>6. SAMOSTALNI SEKTOR ZA INFORMACIJSKE I KOMUNIKACIJSKE SUSTAVE</t>
  </si>
  <si>
    <t>Ciljna
vrijednost
2022.</t>
  </si>
  <si>
    <t>6.1.</t>
  </si>
  <si>
    <t>CILJ 5.1.  UČVRŠĆIVANJE  SUVERENITETA I  NJEGOVANJE  VRIJEDNOSTI </t>
  </si>
  <si>
    <t>Nadogradnja AFIS sustava - integracija s Ministarstvom domovinske sigurnosti Sjedinjenih Američkih Država</t>
  </si>
  <si>
    <t>Razmjena biometrijskih upita između MUP RH i USA DHS</t>
  </si>
  <si>
    <t>2. kvartal
2021</t>
  </si>
  <si>
    <t>Uspostavljena razmjena biometrijskih upita između MUP RH i USA DHS</t>
  </si>
  <si>
    <t>Da</t>
  </si>
  <si>
    <t>DA, 2. kvartal 2021.</t>
  </si>
  <si>
    <t>6.2.</t>
  </si>
  <si>
    <t>Izgradnja nacionalnog ABIS sustava</t>
  </si>
  <si>
    <t>Faza I - Izrada procjene o izvedivosti sustava, izrada funkcionalnog i tehničkog prijedloga za implementaciju Zakona o biometriji, isporuka detaljne poslovne i tehničke dokumentacije
Ostvarenje mjere: Isporučen prijedlog rješenja</t>
  </si>
  <si>
    <t xml:space="preserve">2. kvartal
 2021.
</t>
  </si>
  <si>
    <t xml:space="preserve">Optimalno rješenje dizajna Nacionalnog ABIS sustava </t>
  </si>
  <si>
    <t>Donesena zakonska podloga za ostvarivanje mjere: Zakon o biometriji, Pravilnik o obradi biometrijskih podataka (2020.)</t>
  </si>
  <si>
    <t>Faza II - Izrada aplikativnog rješenja, proširenje kriminalističkog ABIS sustava, nabava hardvera i dodatnog softvera, provođenje potrebnih integracija s Ministarstvom pravosuđa i Ministarstvom vanjskih i europskih poslova, puštanje u operativni rad
Ostvarenje mjere: Uspostava sustava Nacionalni ABIS</t>
  </si>
  <si>
    <t>Uspostavljen sustav Nacionalni ABIS</t>
  </si>
  <si>
    <t>Izrađeno rješenje dizajna  Nacionalnog ABIS sustava (2021)</t>
  </si>
  <si>
    <t>Razvoj aplikativnog rješenja, integracija s MVEP i MP</t>
  </si>
  <si>
    <t>Faza III -  Implementacija novih funkcionalnih zahtjeva
Ostvarenje mjere : Implementirane moguće dodatne funkcionalnosti temeljem novih/izmijenjenih EU uredbi i nacionalnog zakonodavstva donesenih u razdoblju realizacije mjere</t>
  </si>
  <si>
    <t>Nije moguće predvidjeti hoće li biti izmjena, kakvih i u kojem obimu</t>
  </si>
  <si>
    <t>Implementiranje mogućih zakonskih izmjena</t>
  </si>
  <si>
    <t>6.3.</t>
  </si>
  <si>
    <t>Implementacija Prümskih odluka (DKT-AFIS)</t>
  </si>
  <si>
    <t>Faza I – evaluacija s dvije države članice
Faza II – uspostava operativnog rada sa svim državama koje su obveznice Prümskih odluka</t>
  </si>
  <si>
    <t>Provedeno testiranje s državama članicama</t>
  </si>
  <si>
    <t xml:space="preserve">Razmjena s 5 država </t>
  </si>
  <si>
    <t>Prumska razmjena ostvarena je s 4 dodatne države, ukupno s 22. Razmjena sa ostalim državama je u pripremi i ostvarit će se kad druge države budu spremne za testiranje.</t>
  </si>
  <si>
    <t>6.4.</t>
  </si>
  <si>
    <t>SIS RECAST</t>
  </si>
  <si>
    <t xml:space="preserve">Uspješan prolazak testova s euLisom-om i potvrda da HR ostvaruje uvjete za ispunjenje zakonske osnove za SIS </t>
  </si>
  <si>
    <t>5/2021.</t>
  </si>
  <si>
    <t>Dobivena potvrada da RH ispunjava uvjete iz SIS Uredbi</t>
  </si>
  <si>
    <t>Potpisan prvi ugovor za održavanje i unaprjeđenje rada SIS-a i započeta analiza potreba i izrada funkcionalnih specifikacija</t>
  </si>
  <si>
    <t>DA, 3/2022.</t>
  </si>
  <si>
    <t>Republika Hrvatska uspješno je završila sve europske testove i službeno poslala izjavu o spremnosti za ulazak u SIS Recast.
Ulazak u rad je više puta odgađan od strane eu-LISA i konačno je ostvaren 7.03.2023.</t>
  </si>
  <si>
    <t>6.5.</t>
  </si>
  <si>
    <t xml:space="preserve">Implementacija PNR direktive (Registar imena putnika-Passenger Name Record PNR)
</t>
  </si>
  <si>
    <t>Faza I – uspostava sustava
Faza II – povezivanje s avioprevoznicima</t>
  </si>
  <si>
    <t>Postotak povezivanja s avioprijevozni cima</t>
  </si>
  <si>
    <t>6.6.</t>
  </si>
  <si>
    <t xml:space="preserve">Uspostava poveznice na EES - Entry-Exit System </t>
  </si>
  <si>
    <t>3. kvartal - 4. kvartal 2020. - javna nabava usluge nadogradnje 1. kvartal 2021. -1. kvartal 2022. - postupak nadogradnje 2021.- plan nabave potrebne opreme</t>
  </si>
  <si>
    <t>31.12.2023.</t>
  </si>
  <si>
    <t>NBMIS nadograđen za potrebe provođenja Uredbe (EU) 2017/2226</t>
  </si>
  <si>
    <t>Početak nadogradnje siječanj 2021.</t>
  </si>
  <si>
    <t>DA, 31.12.2023.</t>
  </si>
  <si>
    <t>Uspostava poveznice na ETIAS - European Travel Information and Authorization System</t>
  </si>
  <si>
    <t>3. kvartal - 4. kvartal 2021. - javna nabava usluge nadogradnje
1. kvartal 2022. - 4. kvartal 2022. - postupak nadogradnje</t>
  </si>
  <si>
    <t>06/2024</t>
  </si>
  <si>
    <t>NBMIS nadograđen za potrebe provođenja Uredbe (EU) 2018/1240</t>
  </si>
  <si>
    <t>Početak nadogradnje 01/2022.</t>
  </si>
  <si>
    <t xml:space="preserve">ETIAS - projekt je završen što znači da je NBMIS nadograđen za potrebe EES-a (31.12.2023.) Sustav je predstavljen krajnjim korisnicima i tijekom edukacije tražila su se određena poboljšanja. Sve to zajedno rezultiralo je novim postupkom javne nabave "Nadogradnja ETIAS sustava" za koji je napisan projektni prijedlog i u tijeku je postupak javne nabave. Projekt se mora završiti do 30.6.2024. </t>
  </si>
  <si>
    <t>6.7.</t>
  </si>
  <si>
    <t>CILJ 5.1.  UČVRŠĆIVANJE  SUVERENITETA I  NJEGOVANJE  VRIJEDNOSTI </t>
  </si>
  <si>
    <t>Jedinstveno sučelje za provjeru stranaca na ulazu u zemlju</t>
  </si>
  <si>
    <t xml:space="preserve">Integracija nacionalnih aplikacija za nadzor granice i suzbijanje terorizma i teškog kriminaliteta s konsolidiranim bazama postojećih i novih informacijskih sustava EU u području sloboda, sigurnosti i pravosuđa. </t>
  </si>
  <si>
    <t xml:space="preserve">05/2026. </t>
  </si>
  <si>
    <t xml:space="preserve">Brza i sveobuhvatna kontrola u svim relevantnim bazama podataka EU za državljanja trećih zemalja koji ulaze u zemlju i olakšana detekcija pokušaja zloporabe identiteta.  Povećanje efikasnosti i brzine u istragama koje se odnose na terorizam i teški kriminalitet </t>
  </si>
  <si>
    <t xml:space="preserve">Još nisu ostvareni preduvjeti na EU razini za pokretanje nacionalnih projekata za implementacij interoperoparibilnog okvira. </t>
  </si>
  <si>
    <t>6.8.</t>
  </si>
  <si>
    <t>Razvoj, implementacija i održavanje aplikacije za potrebe međunarodne zaštite - RECORD</t>
  </si>
  <si>
    <t>Priprema</t>
  </si>
  <si>
    <t>4. kvartal 2020.</t>
  </si>
  <si>
    <t>Pokretanje projekta</t>
  </si>
  <si>
    <t>DA, 12/2020.</t>
  </si>
  <si>
    <t>RECORD aplikacija je trenutno u fazi razvoja. Aplikaciju razvija odabrani izvođeč COMBIS d.o.o. Financiranje će se izvršiti po završetku projekta.</t>
  </si>
  <si>
    <t>Provedba natječaja</t>
  </si>
  <si>
    <t xml:space="preserve">1. kvartal 2021. </t>
  </si>
  <si>
    <t>Izbor izvođača</t>
  </si>
  <si>
    <t>Projekt pokrenut</t>
  </si>
  <si>
    <t>DA, 3/2021.</t>
  </si>
  <si>
    <t>Razvoj aplikacije</t>
  </si>
  <si>
    <t>2. kvartal 2021. - 4.kvartal 2022.</t>
  </si>
  <si>
    <t>Započet izvršni dio projekta</t>
  </si>
  <si>
    <t>Završen izvršni dio projekta</t>
  </si>
  <si>
    <t>Završetak projekta</t>
  </si>
  <si>
    <t>1.I kvartal 2023.</t>
  </si>
  <si>
    <t>Zatvaranje projekta</t>
  </si>
  <si>
    <t>Ugovor za izradu aplikacije je raskinut, naplaćeno je jamstvo za uredno izvršenje ugovora čime su riješena međusobna prava iz obveze iz predmetnog ugovora:  dopis UMF: KL: 406-09/21-04/57, URB: 511-01-164-23-65 od 25. travnja 2023. godine</t>
  </si>
  <si>
    <t>Unaprjeđenje komunikacijskog i informatizacijskog sustava nabavkom nove i održavanjem postojeće opreme</t>
  </si>
  <si>
    <t>Nabava radio komunikacijskih uređaja</t>
  </si>
  <si>
    <t>1.12.2021.,                                                                      1.12.2022.,                                                                    1.12.2023.,                                                                    1.12.2024.</t>
  </si>
  <si>
    <t>Broj (količina u broju komada)</t>
  </si>
  <si>
    <t>1. Nabava Tetra baznih stanica,                         
2. Instalacija Tetra baznih stanica</t>
  </si>
  <si>
    <t>1.12.2021,, 31.12.2021.,                                                                     1.12.2022., 31.12.2022.,                                                                    1.12.2023., 31.12.2023.,                                                             1.12.2024., 31.12.2024.</t>
  </si>
  <si>
    <t>Bazne stanice montirane na predviđene lokacije.</t>
  </si>
  <si>
    <t>7. SAMOSTALNA SLUŽBA ZA INFORMACIJSKU SIGURNOST</t>
  </si>
  <si>
    <t>NAZIVAKTA STRATEŠKOG PLANIRANJA</t>
  </si>
  <si>
    <t>PROVEDBENI PROGRAM MINISTARSTVA UNUTARNJIH POSLOVA REPUBLIKE HRVATSKE ZA RAZDOBLJE OD 2021. DO 2024.</t>
  </si>
  <si>
    <t>30.1.2023.</t>
  </si>
  <si>
    <t>Provedeno u skladu s previđenom dinamikom za 2023. godinu</t>
  </si>
  <si>
    <t>Broj sigurnosnih zona</t>
  </si>
  <si>
    <t>Broj periodičnih procjena</t>
  </si>
  <si>
    <t xml:space="preserve"> 
1. Provedba Nacionalnog programa Fonda za unutarnju sigurnost - Instrument za policijsku suradnju, sprječavanje i suzbijanje kriminala i upravljanje krizama unutar financijskog okvira 2014.-2020. kroz potpisane Sporazume o financiranju projekata
</t>
  </si>
  <si>
    <t>1. Provedba Nacionalnog programa Fonda za azil, migracije i integraciju unutar financijskog okvira 2014.-2020. kroz potpisane Sporazume o financiranju projekata</t>
  </si>
  <si>
    <t>Pokretanje postupka za donošenje Odluke o članovima radne skupine za izradu Nacrta prijedloga Pravilnika,  izrada Nacrta prijedloga Pravilnika,                                                                                                                                                                                                                                                                                                                        donošenje Pravilnika o upućivanju policijskih službenika u međunarodne misije i operacije</t>
  </si>
  <si>
    <t xml:space="preserve">Senzibilizacija građana </t>
  </si>
  <si>
    <t>Provedba preventivne kampanje</t>
  </si>
  <si>
    <t xml:space="preserve">Izrada dokumentarnih filmova, pregled arhivske građe vezane za Domovinski rat, izrada monografija te organizacija komemorativnih skupobva u spomen na poginule i nestale hrvatske redarstvenike  </t>
  </si>
  <si>
    <t>Tijekom 2023. održano je devet (9) međuresornih i interagencijskih koordinacijskih sastanaka u svezi razmjene podataka važnih za kriminalistička istraživanja ratnih zločina.</t>
  </si>
  <si>
    <t>U 2024.  planira se nabava novih bespilotnih letjelica</t>
  </si>
  <si>
    <t>1. Identificirana potreba uvezivanja svih postojećih i IT rješenja e-obrazovanja i stvaranja Centra za podršku                                      
2. Provedeni postupci javne nabave tehničke i IT opreme</t>
  </si>
  <si>
    <t>Tijekom 2023. nabavljeni su novi forenzični alati vezana uz forenziku mobilnih uređaja i računala.</t>
  </si>
  <si>
    <t xml:space="preserve">Zbog nedostatka financijskih sredstava, promjena načina financiranja - putem EU fondova (Fond za unutarnju sigurnost). Projekt je odobren za financiranje krajem 2023.i tijeku je priprema dokumentacije o nabavi. </t>
  </si>
  <si>
    <t>Uspostavljena je veza sa novim avioprijevoznicima. Trenutno je sustav spojen na 15 rezervacijskih sustava preko kojih u PNR aplikaciju podatke o putnicima dostavlja 222 zračna prijevoznika.
Ukupan broj avio prijevoznika koji su spojeni na PNR sustav je 388 a od toga 166 putem web portala.
U tijeku je povezivanje sa drugim avio prijevoznicima.</t>
  </si>
  <si>
    <t xml:space="preserve">Razlog kašnjenja - Isporučitelj predao zahtjev za produljenjem roka isporuke do kraja mjeseca travnja 2024. </t>
  </si>
  <si>
    <t xml:space="preserve">Broj sigurnosnih informiranja,
</t>
  </si>
  <si>
    <t xml:space="preserve">
Broj izdanih certifikata</t>
  </si>
  <si>
    <t>Broj povreda sigurnosti podataka</t>
  </si>
  <si>
    <t>6.9.</t>
  </si>
  <si>
    <t xml:space="preserve">
1. Sigurnosna informiranja za pristup
klasificiranim podacima, certificiranje
zaposlenika
2. Zoniranje prostora
3. Periodične procjene podataka,
postupanje u slučajevima povrede
sigurnosti podataka
4. Usklađivanje s propisanim
normama i standardima za područje
informacijskih sustava
5. Mjere sigurnosti poslovne suradnje</t>
  </si>
  <si>
    <t xml:space="preserve">
Poboljšanje tehničke opremljenosti, edukacija izvršitelja i IT kapaciteta Ministarstva unutarnjih poslova</t>
  </si>
  <si>
    <t xml:space="preserve">
CILJ 5.1.
UČVRŠĆIVANJE SUVERENITETA I NJEGOVANJE VRIJEDNOSTI</t>
  </si>
  <si>
    <r>
      <rPr>
        <b/>
        <sz val="10"/>
        <rFont val="Arial"/>
        <family val="2"/>
        <charset val="238"/>
      </rPr>
      <t>EES -</t>
    </r>
    <r>
      <rPr>
        <sz val="10"/>
        <rFont val="Arial"/>
        <family val="2"/>
        <charset val="238"/>
      </rPr>
      <t xml:space="preserve"> projekt je završen što znači da je NBMIS nadograđen za potrebe EES-a (5/ 2022)  
Tijekom edukacije korisnici su sugerirali poboljšanja. Sve to zajedno rezultiralo je novim Ugovorom za provedbu projekta „Nadogradnja EES sustava“ za koji je napisan projektni prijedlog, proveden postupak nabave i odabran ponuditelj. 
Projekt je završen s 31.12.2023. </t>
    </r>
  </si>
  <si>
    <t xml:space="preserve"> 12/2022.</t>
  </si>
  <si>
    <t>1. UPRAVA ZA EUROPSKE POSLOVE, MEĐUNARODNE ODNOSE I FONDOVE EUROPSKE UNIJE</t>
  </si>
  <si>
    <t>Broj programa stručnog osposobljavanja  i policijskog treninga prilagođenih digitalnom izvođenju nastave</t>
  </si>
  <si>
    <t xml:space="preserve">Promicanje policijskog zvanja i uloge policije u Domovinskom ratu  </t>
  </si>
  <si>
    <t>5. CENTAR ZA FORENZIČNA ISPITIVANJA, ISTRAŽIVANJA I VJEŠTAČENJA "IVAN VUČETIĆ"</t>
  </si>
  <si>
    <t>Završni izvještaj i zatvaranje projekta</t>
  </si>
  <si>
    <t>11.572/2020.</t>
  </si>
  <si>
    <t>181/2020.</t>
  </si>
  <si>
    <t>20/2020.</t>
  </si>
  <si>
    <t>0/2023.</t>
  </si>
  <si>
    <t>1/2023.</t>
  </si>
  <si>
    <t>1/2020.</t>
  </si>
  <si>
    <t>2/2020.</t>
  </si>
  <si>
    <t>6/2023.</t>
  </si>
  <si>
    <t>4/2020.</t>
  </si>
  <si>
    <t>10/2023.</t>
  </si>
  <si>
    <t>500/2023.</t>
  </si>
  <si>
    <t>DA,1-12/2023.</t>
  </si>
  <si>
    <t>DA,8/2023.</t>
  </si>
  <si>
    <t>DA,5/2023.</t>
  </si>
  <si>
    <t>DA,za 1.fazu projekta, 
12/ 2023.</t>
  </si>
  <si>
    <t>7.1.</t>
  </si>
  <si>
    <t>2. DA 
3/2023.</t>
  </si>
  <si>
    <t>1.1.2023. do 31.12.2023.</t>
  </si>
  <si>
    <t>DA,8/2021.</t>
  </si>
  <si>
    <t>30.1.2024.</t>
  </si>
  <si>
    <t>Broj policijskih časnika za vezu RH u EUROPOL-u</t>
  </si>
  <si>
    <t xml:space="preserve">Senzibiliziran i educiran veći broj osoba, potencijalnih vulnerabilnih skupina ( žene, osobe s invaliditetom ) kao i osoba muškog spola na temu sprečavanja nasilja nad ženama kao i na temu rodne jednakosti i ravnopravnosti spolova.  </t>
  </si>
  <si>
    <t xml:space="preserve">Osobe su educirane na temu suzbijanja rasizma, ksenofobije i ostalih oblika nesnošljivosti te je kod njih podignuta svijesti o zločinu iz mržnje i govoru mržnje.  </t>
  </si>
  <si>
    <t xml:space="preserve">Učenici su educirani u cilju  osnaživanja socijalne uključenosti manjinskih društvenih skupina (romske nacionalne manjine)   u društvenu zajednicu.  </t>
  </si>
  <si>
    <t xml:space="preserve">Učenici, roditelji, profesori i građani  educirani su u cilju podizanje stupnja znanja i svijesti o opasnostima  na internetu te zaštiti privatnosti u kontekstu korištenja Interneta i društvenih mreža- </t>
  </si>
  <si>
    <t xml:space="preserve">Policijski službenici educirani su s ciljem senzibilizacije  u području zaštite i podrške žrtvama kaznenih djela i prekršaja. </t>
  </si>
  <si>
    <t>Provedena je edukacija učenika završnih razreda osnovnih škola te prvih razreda srednjih škola u cilju prevencije zlouporabe i ovisnosti o alkoholu, drogama i kocki.</t>
  </si>
  <si>
    <t>Povedena je edukacija učenika prvih razreda osnovnih škola na temu sigurnog ponašanja u cestovnom prometu.</t>
  </si>
  <si>
    <t>Provodila se javna kampanja s ciljem edukacije građanja na temu štetnosti posjedovanja ilegalnog oružja te poticanje građana da vrate ilegalno oružje.</t>
  </si>
  <si>
    <t>Održana su preventivno-edukativna predavanja kojim se građane potiče na prijavu korupcije.</t>
  </si>
  <si>
    <t xml:space="preserve">Po odobrenju Fonda od strane EK, ostvarenje se očekuje u 2024. </t>
  </si>
  <si>
    <t xml:space="preserve">Po odobrenju Fonda od strane EK, ostvarenje se očekuje tijekom 2024. </t>
  </si>
  <si>
    <t>Tijekom 2023. održano je šest (6) koordinacija s braniteljskim, stradalničkim i drugim udrugama koje skrbe za prava osoba stradalih tijekom Domovinskog rata.</t>
  </si>
  <si>
    <t xml:space="preserve">Mjera se kontinuirano provodi sukladno potrebama. </t>
  </si>
  <si>
    <t xml:space="preserve">Mjera se provodi u planiranom roku na graničnom prijelazu Svilaj temeljem projekta "Uspostava sustava tehničke zaštite na graničnom prijelazu Svilaj" o okviru Fonda za integrirano upravljanje granicama, Instrumenta za financijsku potporu u području upravljanja granicama i vizne politike, s planiranim rokom završetka projekta u 2025. godini. </t>
  </si>
  <si>
    <t>Tijekom 2023. podnesno je ukupno 14 kaznenih prijava protiv 24 počinitelja za 96 kaznenih djela ratnih zločina protiv civilnog stanovništva/ratnih zarobljenika na štetu 91 hrvatskog civila i branitelja.</t>
  </si>
  <si>
    <t>Nabavom navedene opreme značajno je poboljšan sustav nadzora zelene granice te je time postignuta sigurnija i dobro nadzirana vanjska granica.</t>
  </si>
  <si>
    <t>Projekt "Pomoć u održavanju adekvatne razine smještaja u Prihvatnom centru za stance". Trajanje projekta je produženo do kraja ožujka 2024. godine.</t>
  </si>
  <si>
    <t xml:space="preserve">Projekt je prihvaćen kao prihvatljiva aktivnost u sklopu Programa Fonda za unutarnju sigurnost RH (SC3 Sprječavanje i suzbijanje zločina; provedbena mjera d:kupnja odgovarajuće opreme i uspostava ili nadogradnja specijaliziranih objekata za osposobljavanje i ostale ključne infrastrukture važne za sigurnost u cilju jačanja pripravnosti, otpornosti, javne svijesti i primjerenog odgovora na sigurnosne prijetnje). Projektni prijedlog je izrađen te je prošao dva kruga očitovanja kod Upravljačkog tijela. </t>
  </si>
  <si>
    <t>Projekt je prihvaćen kao prihvatljiva aktivnost u sklopu Programa Fonda za unutarnju sigurnost RH (SC3 Sprječavanje i suzbijanje zločina; provedbena mjera d:kupnja odgovarajuće opreme i uspostava ili nadogradnja specijaliziranih objekata za osposobljavanje i ostale ključne infrastrukture važne za sigurnost u cilju jačanja pripravnosti, otpornosti, javne svijesti i primjerenog odgovora na sigurnosne prijetnje). Projektni prijedlog je izrađen. trenutno u Fondu ne postoje dostatna sredstva za provedbu projekta.</t>
  </si>
  <si>
    <t xml:space="preserve">Projekt je prihvaćen kao prihvatljiva aktivnost u sklopu Programa Fonda za unutarnju sigurnost RH (SC3 Sprečavanje i suzbijanje zločina; provedbena mjera d:kupnja odgovarajuće opreme i uspostava ili nadogradnja specijaliziranih objekata za osposobljavanje i ostale ključne infrastrukture važne za sigurnost u cilju jačanja pripravnosti, otpornosti, javne svijesti i primjerenog odgovora na sigurnosne prijetnje). Projektni prijedlog je izrađen te je prošao dva kruga očitovanja kod Upravljačkog tijela. </t>
  </si>
  <si>
    <r>
      <t>Mjera SRUUK je provedena</t>
    </r>
    <r>
      <rPr>
        <sz val="10"/>
        <color theme="1"/>
        <rFont val="Arial"/>
        <family val="2"/>
        <charset val="238"/>
      </rPr>
      <t>. Projekt je predstavljen u svibnju 2023.g., a prije stavljanja u produkciju provedeno je testiranje Sustava u stvarnim uvjetima slanjem poruka putem SMS i Cell Broadcast poruke. Nakon testne faze, korištenje Sustava je pravno formalizirano donošenjem Pravilnika o postupku ranog upozoravanja stanovništva, koji je stupio je na snagu 5. kolovoza 2023. g., istog dana SRUUK je pušten u produkciju.</t>
    </r>
    <r>
      <rPr>
        <sz val="10"/>
        <rFont val="Arial"/>
        <family val="2"/>
        <charset val="238"/>
      </rPr>
      <t xml:space="preserve">
    Ukupna vrijednost projekta je 8.361.536,93 EUR-a
 Ukupan iznos bespovratnih sredstava (85 %) je 
7.107.306,39 EUR-a </t>
    </r>
  </si>
  <si>
    <t xml:space="preserve">Promijenjen je izvor financiranja, više nije PKK, već se projekt financira iz rescEU mehanizma. Vrijednost projekta je 20.757.136,00 eura. Ugovor je potpisan u 5/ 2022. 
Projekt traje do rujna 2026. godine te se sufinancira u 100% iznosu.                                                                           </t>
  </si>
  <si>
    <t xml:space="preserve">   Napomena: Promijenjena je ključna točka ostvarenja mjere pod rednim brojem 3., koja sada glasi: 
"Opremanje Nastavnog središta".
Promijenjen pokazatelj rezultata mjere pod rednim brojem 3. koji sada glasi " Opremljeno Nastavno središte". 
Promijenjeni su planirani rokovi postignuća ključnih točaka ostvarenja mjere:  
- izrada potrebne studijsko-projektne dokumentacije i dobivanje građevinsko dozvole za izgradnju Nastavnog središta - 6/2024., 
- izgradnja Nastavnog središta - 12/2027. i 
- opremanje Nastavnog središta - 12/2028.                                              Do sada su riješeni imovinsko pravni odnosi i vlasništvo nad nekretninama, izrađeni su projektni obrasci za prijavu projekta te je pokrenuta  izrada potrebne studijsko-projektne dokumentacije za izgradnju Nastavnog središta. U tijeku je rješavanje  projektne dokumentacije za realizaciju 1. faze.                             </t>
  </si>
  <si>
    <t>U 2023. godini zaposlena su ukupno dva(2) vještaka za digitalnu forenziku. Jedan kroz javni natječaj raspisan krajem 2022., a drugi internim premještajem iz Odela kibernetičke sigurnosti Kriminalističko-obavještajne službe u PUZ.</t>
  </si>
  <si>
    <t>Edukacija vještaka iz područja balističkih vještačenja provest će se po nabavi uređaja.</t>
  </si>
  <si>
    <t>Kreiranje internih baza podataka provest će se po nabavi uređaja.</t>
  </si>
  <si>
    <t>Treća faza je u postupku pripreme.</t>
  </si>
  <si>
    <t>Potpisan Sigurnosni okvir u pogledu međusobne povezanosti između MUP RH i MDS SAD (2020.)</t>
  </si>
  <si>
    <t>Tijekom izvještajnog razdoblja potpisan je 1 dodatak sporazuma o izravnoj dodjeli financijskih sredstava temeljem Nacionalnog programa Fonda za unutarnju sigurnost - Instrument za policijsku suradnju, sprječavanje i suzbijanje kriminala i upravljanje krizama unutar financijskog okvira 2014.-2020.</t>
  </si>
  <si>
    <t>Tijekom izvještajnog razdoblja potpisana su ukupno 3 Sporazuma i 6 Dodataka Sporazumu o izravnoj dodjeli financijskih sredstava u sklopu Nacionalnog programa Fonda za unutarnju sigurnost - Instrumenta za financijsku potporu u području vanjskih granica i viza financijskog okvira 2014.-2020.</t>
  </si>
  <si>
    <t>Potpisana sud 26 sporazuma i 5 Dodataka Sporazumu u sklopu Fonda za integrirano upravljanje granicamna, Instrumenta za financijsku potporu u području upravljanja granicama i vizne politike u okviru 2021.-2027.</t>
  </si>
  <si>
    <t>Potpisani su i stupili na snagu: 
Sporazum između Vlade RH i Vlade Republike Bugarske, 1.3.2023.,Sporazum između Vlade RH i Vlade Države Izraela,  6.6.2023., Sporazum između Vlade RH i Vlade Mađarske  30.11.2023., Dodatak Memoranduma o razumijevanju između Donjesaskog ministarstva unutarnjih poslova i sporta Savezne Republike Njemačke, Sjedišta državne policije i Ministarstva unutarnjih poslova RH, Ravnateljstva policije,30.6.2023., Dogovor između Ministarstva unutarnjih poslova RH i Državnog tajništva Sjedinjenih Američkih Država  17.10.2023., Sporazum o suradnji između Ministarstva unutranjih poslova i Hrvatskog zavoda za javno zdravstvo,23.5.2023., Memoradum o razumijevanju/Akcijski plan u području vraćanja između Republike Hrvatske i FRONTEX-a, 8.6.2023. Ostali međunarodni akati, planirani u izvještajnom razdoblju, su u fazi usuglašavanja, upućeni su na očitovanje drugoj strani te se očekuje početak/završetak pregovora i naknadno potpisivanje i stupanje na snagu.</t>
  </si>
  <si>
    <t>Odlukom potpredsjednika Vlade i ministra unutarnjih poslova izabran je policijski časnik za vezu RH u EUROPOL te je dana 1.9.2021. upućen na rad u EUROPOL.</t>
  </si>
  <si>
    <t>Ukupno je pripremljeno 47 mišljenja o potrebi uključenja u spor pred Sudom EU povodom zahtjeva za prethodnu odluku. Izrađena su očitovanja na četiri povrede prava EU i 7 očitovanja za potrebe ESLJP te je obrađeno 65 zastupničkih pitanja Europskog parlamenta upućenih Vijeću EU.</t>
  </si>
  <si>
    <t>Obrađeno je 15 TRIS i SOLVIT zahtjeva, 69 presuda Suda EU, izrađeno je 40 analiza presuda ESLJP, izrađeno je ukupno 9 mišljenja na akcijska izvješća i preliminarne upitnike o postupcima pred ESLJP i 39 mišljenja na akte drugih tijela državne uprave. U okviru preuzimanja pravne stečevine EU, Komisiji je putem THEMIS baze priopćeno 13 mjera izvršenja (zakonskih i podzakonskih) kojima se preuzima pravna stečevina, a koji su objavljeni u Narodnim novinama. Održano je 27 radnih sastanaka.</t>
  </si>
  <si>
    <t>Održano je 58 javnih manifestacija na kojima je educirano više od 12200 osoba starije životne dobi s ciljem smanjenja vjerojatnost da postanu žrtve kaznenih djela te da se poveća njihov subjektivan osjećaj sigurnosti .</t>
  </si>
  <si>
    <t>Tijekom 2023.  nabavljena su tri računala.</t>
  </si>
  <si>
    <t>Tijekom 2023. pronađene su, ekshumirane i identificirane 24 osobe iz razdoblja Domovinskog rata.</t>
  </si>
  <si>
    <t>Nacionalni koordinacijski centar je povezan s postojećionalnim koordinacijskim centrima.</t>
  </si>
  <si>
    <t xml:space="preserve">Sustav video-nadzora i kontrola prolaza planiran je sredstvima Fonda za integrirano upravljanje granicama - instrumenta za financijsku potporu u području upravljanja granicama i vizne politike. Kako se financijska sredstva Fonda nisu mogla koristiti u 2023. g., navedeno nije realizirano. </t>
  </si>
  <si>
    <t>UPPS je Upravi za materijalno-financijske poslove 14.11.2022., iskazao interes za prijavu na poziv „Energetska obnova zgrada javnog sektora ugovaranjem energetske usluge“ (NPOO.C6.1.R1-I1.03) kroz Mehanizam za oporavak i otpornost, objavljen 8.11.2022., na službenim stranicama Vlade RH. Uprava za materijalno-financijske poslove je odgovorila da to nije moguće. Stoga je UPPS Ravnateljstvu policije predložio financiranje kroz Program Konkurentnost i kohezija 2021.-2027. u skladu s Prioritetom 3 „Promicanje energetske učinkovitosti i obnovljivih izvora energije, prilagodbe na klimatske promjene, sprječavanje rizika, zaštita okoliša i održivosti resursa“. Još uvijek nije zaprimljen odgovor.</t>
  </si>
  <si>
    <r>
      <t xml:space="preserve">Izrađuje se studija predizvodljivosti u kojoj se analiziraju potrebe, ekonomska dimenzija i opravdanost investicije.                                                 Napomena: Vrijednost projekta je 5.882.353EUR-a (nacionalno sufinanciranje iznosi 882.353 EUR-a + PDV) te su promijenjenje ključne točke ostvarenja mjere:                                                                                                                                                 </t>
    </r>
    <r>
      <rPr>
        <sz val="10"/>
        <color theme="1"/>
        <rFont val="Arial"/>
        <family val="2"/>
        <charset val="238"/>
      </rPr>
      <t>1. Nadogradnja/rekonstrukcija postojećeg objekta 
2. Opremanje operativnog centra                                                                                                  3. Kampanja daljnjeg podizanja svijesti javnosti o broju 112                                                                                                                                                                                                                       Pokazatelji rezultata mjere ostaju isti. Objava natječaja od strane MRRFEU očekuje se u drugom kvartalu 2025.</t>
    </r>
  </si>
  <si>
    <r>
      <t xml:space="preserve">Napomena: Vrijednost projekta je 10.588.235 EUR-a (nacionalno sufinanciranje iznosi 1.588.235 EUR-a + PDV)  te su promijenjene ključne točke ostvarenja mjera:
1. Izgradnja/rekonstrukcija objekta za 5 regionalnih centara 
2. Opremanje regionalnih centara (provedba projekta planirana je u fazama, sukladno razini spremnosti pojedine  lokacije). 
</t>
    </r>
    <r>
      <rPr>
        <sz val="10"/>
        <color theme="1"/>
        <rFont val="Arial"/>
        <family val="2"/>
        <charset val="238"/>
      </rPr>
      <t>Objava prvog natječaja od strane MRRFEU očekuje se u drugom kvartalu 2025.</t>
    </r>
  </si>
  <si>
    <r>
      <t>Nakon provedenog natječaja odabrana je najekonomičnija ponuda. Ugovor o isporuci je potpisan u 7/2022. Zbog kašnjenja s EASA certifikacijom helikoptera projekt je podjeljen na 2 faze iz 2 projektna razdoblja budući da helikopteri nisu mogli biti isporučeni do 31.12.2023. godine.                                          
Faza 1 financira se iz OPKK 2014-2020, a 
Faza 2 iz PKK 2021-2027.                                          
Ukupna vrijednost projekta je 36.308.247,28 EUR-a, od toga EU financira 30.831.508,40 EUR-a, MUP 5.476.738,88 EUR-a. 
Faza 1 obuhvaća potpisivanje ugovora s naručiteljem i uplatu avansa, provedbu vidljivosti projekta te obuku 8 tehničara za održavanje helikoptera.
Faza 2 uključuje isporuku 2 višenamjenska helikoptera  za potrebe sustava civilne zaštite, edukaciju 12 tehničara i 12 pilota te</t>
    </r>
    <r>
      <rPr>
        <sz val="10"/>
        <color theme="1"/>
        <rFont val="Arial"/>
        <family val="2"/>
        <charset val="238"/>
      </rPr>
      <t xml:space="preserve"> izradu promotivnog video spota. Nakon isporuke helikoptera provest će se obuka operativnih snaga i sudionika sustava civilne zaštite. Novi rok za isporuku helikoptera je 30.11.2024.  </t>
    </r>
  </si>
  <si>
    <t>Druga faza je u postupku pripreme natječajne dokumentacije. Izrađen projektni prijedlog za dodjelu EU sredstava.</t>
  </si>
  <si>
    <t>Prva faza je završena. Napravljena je funkcionalna specifikacija budućeg sustava, napravljen prijedlog tehničkog rješenja i definiran troškovnik budućeg sustava.</t>
  </si>
  <si>
    <t xml:space="preserve">
Kriminalistički AFIS sustav  povezan je sa biometrijskim sustavima FBI i DHS, čime je povećana učinkovitost Ministarstva u borbi protiv teškog kriminala i ostvaren doprinos sigurnosti građana RH. </t>
  </si>
  <si>
    <t>1. Broj zaposlenih u Službi u svrhu njene organizacije i jačanja planom za 2023. godinu predviđao je 14 osoba. Uredbom o izmjenama i dopunama Uredbe o unutarnjem ustrojstvu Ministarstva unutarnjih poslova (NN 149/22) zadan je okviran broj službenika na 13.
2. Broj završenih projekata značajno je veći od ciljne vrijednosti za 2023. zbog mogućnosti korištenja sredstava 
Fonda solidarnosti EU. 
3.  Broj ugovorenih projekata višestruko je premašio planirano zbog mogućnosti korištenja sredstava Fonda solidarnosti EU i Nacionalnog plana oporavka i otpornosti 
2021.-2026.</t>
  </si>
  <si>
    <t xml:space="preserve">
1. 6/2022.
2. 12/2022.
3. 6/2023.
4. 3/2024.
5. 6/2024.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</si>
</sst>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kn&quot;;[Red]\-#,##0.00\ &quot;kn&quot;"/>
    <numFmt numFmtId="44" formatCode="_-* #,##0.00\ &quot;kn&quot;_-;\-* #,##0.00\ &quot;kn&quot;_-;_-* &quot;-&quot;??\ &quot;kn&quot;_-;_-@_-"/>
    <numFmt numFmtId="43" formatCode="_-* #,##0.00_-;\-* #,##0.00_-;_-* &quot;-&quot;??_-;_-@_-"/>
    <numFmt numFmtId="164" formatCode="_-* #,##0.00\ _k_n_-;\-* #,##0.00\ _k_n_-;_-* &quot;-&quot;??\ _k_n_-;_-@_-"/>
    <numFmt numFmtId="165" formatCode="_-* #,##0.00\ [$kn-41A]_-;\-* #,##0.00\ [$kn-41A]_-;_-* &quot;-&quot;??\ [$kn-41A]_-;_-@_-"/>
    <numFmt numFmtId="166" formatCode="#,##0.00_ ;\-#,##0.00\ "/>
    <numFmt numFmtId="167" formatCode="#,##0.00_ ;[Red]\-#,##0.00\ "/>
    <numFmt numFmtId="168" formatCode="#,##0.00\ &quot;kn&quot;"/>
    <numFmt numFmtId="169" formatCode="#,##0.00\ [$kn-41A]"/>
  </numFmts>
  <fonts count="5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sz val="11"/>
      <name val="Times New Roman"/>
      <family val="1"/>
      <charset val="238"/>
    </font>
    <font>
      <b/>
      <sz val="9"/>
      <color indexed="81"/>
      <name val="Tahoma"/>
      <family val="2"/>
      <charset val="238"/>
    </font>
    <font>
      <b/>
      <sz val="10"/>
      <color indexed="81"/>
      <name val="Calibri"/>
      <family val="2"/>
      <charset val="238"/>
      <scheme val="minor"/>
    </font>
    <font>
      <sz val="10"/>
      <color indexed="81"/>
      <name val="Segoe UI"/>
      <family val="2"/>
      <charset val="238"/>
    </font>
    <font>
      <sz val="10"/>
      <name val="Arial"/>
      <family val="2"/>
      <charset val="238"/>
    </font>
    <font>
      <sz val="10"/>
      <name val="Arial"/>
      <charset val="238"/>
    </font>
    <font>
      <sz val="10"/>
      <color theme="1"/>
      <name val="Arial"/>
      <family val="2"/>
      <charset val="238"/>
    </font>
    <font>
      <b/>
      <sz val="10"/>
      <color theme="1"/>
      <name val="Arial"/>
      <family val="2"/>
      <charset val="238"/>
    </font>
    <font>
      <sz val="10"/>
      <color rgb="FFFF0000"/>
      <name val="Arial"/>
      <family val="2"/>
      <charset val="238"/>
    </font>
  </fonts>
  <fills count="2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AF1DD"/>
        <bgColor indexed="64"/>
      </patternFill>
    </fill>
    <fill>
      <patternFill patternType="solid">
        <fgColor theme="6" tint="0.79998168889431442"/>
        <bgColor indexed="65"/>
      </patternFill>
    </fill>
    <fill>
      <patternFill patternType="solid">
        <fgColor rgb="FFC5D9F1"/>
        <bgColor indexed="64"/>
      </patternFill>
    </fill>
    <fill>
      <patternFill patternType="solid">
        <fgColor rgb="FFEBF1DE"/>
        <bgColor indexed="64"/>
      </patternFill>
    </fill>
    <fill>
      <patternFill patternType="solid">
        <fgColor theme="0"/>
        <bgColor theme="0"/>
      </patternFill>
    </fill>
    <fill>
      <patternFill patternType="solid">
        <fgColor theme="6" tint="0.79998168889431442"/>
        <bgColor rgb="FFD6E3BC"/>
      </patternFill>
    </fill>
    <fill>
      <patternFill patternType="solid">
        <fgColor theme="0"/>
        <bgColor rgb="FFEAF1DD"/>
      </patternFill>
    </fill>
    <fill>
      <patternFill patternType="solid">
        <fgColor rgb="FFEBF1DE"/>
        <bgColor rgb="FFD6E3BC"/>
      </patternFill>
    </fill>
    <fill>
      <patternFill patternType="solid">
        <fgColor rgb="FFFFFFFF"/>
        <bgColor rgb="FF000000"/>
      </patternFill>
    </fill>
    <fill>
      <patternFill patternType="solid">
        <fgColor theme="6" tint="0.79998168889431442"/>
        <bgColor rgb="FFEAF1DD"/>
      </patternFill>
    </fill>
    <fill>
      <patternFill patternType="solid">
        <fgColor rgb="FFEAF1DD"/>
        <bgColor rgb="FFEAF1DD"/>
      </patternFill>
    </fill>
  </fills>
  <borders count="10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bottom style="thin">
        <color auto="1"/>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diagonal/>
    </border>
    <border>
      <left style="thin">
        <color rgb="FF000000"/>
      </left>
      <right style="thin">
        <color auto="1"/>
      </right>
      <top/>
      <bottom/>
      <diagonal/>
    </border>
    <border>
      <left style="thin">
        <color rgb="FF000000"/>
      </left>
      <right/>
      <top/>
      <bottom style="thin">
        <color rgb="FF000000"/>
      </bottom>
      <diagonal/>
    </border>
    <border>
      <left style="thin">
        <color rgb="FF000000"/>
      </left>
      <right style="thin">
        <color auto="1"/>
      </right>
      <top/>
      <bottom style="thin">
        <color auto="1"/>
      </bottom>
      <diagonal/>
    </border>
    <border>
      <left style="thin">
        <color rgb="FF000000"/>
      </left>
      <right/>
      <top style="thin">
        <color rgb="FF000000"/>
      </top>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theme="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rgb="FF000000"/>
      </right>
      <top/>
      <bottom style="thin">
        <color rgb="FF000000"/>
      </bottom>
      <diagonal/>
    </border>
    <border>
      <left/>
      <right/>
      <top style="thin">
        <color theme="1"/>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rgb="FF000000"/>
      </top>
      <bottom/>
      <diagonal/>
    </border>
    <border>
      <left style="thin">
        <color indexed="64"/>
      </left>
      <right/>
      <top style="thin">
        <color indexed="64"/>
      </top>
      <bottom/>
      <diagonal/>
    </border>
    <border>
      <left/>
      <right/>
      <top/>
      <bottom style="thin">
        <color indexed="64"/>
      </bottom>
      <diagonal/>
    </border>
    <border>
      <left/>
      <right/>
      <top/>
      <bottom style="thin">
        <color rgb="FF000000"/>
      </bottom>
      <diagonal/>
    </border>
    <border>
      <left/>
      <right style="thin">
        <color rgb="FF000000"/>
      </right>
      <top/>
      <bottom/>
      <diagonal/>
    </border>
    <border>
      <left/>
      <right/>
      <top style="thin">
        <color rgb="FF000000"/>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rgb="FF000000"/>
      </bottom>
      <diagonal/>
    </border>
    <border>
      <left/>
      <right/>
      <top style="thin">
        <color indexed="64"/>
      </top>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diagonal/>
    </border>
  </borders>
  <cellStyleXfs count="23">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5" fillId="0" borderId="0" applyFont="0" applyFill="0" applyBorder="0" applyAlignment="0" applyProtection="0"/>
    <xf numFmtId="0" fontId="5" fillId="0" borderId="0"/>
    <xf numFmtId="44" fontId="5" fillId="0" borderId="0" applyFont="0" applyFill="0" applyBorder="0" applyAlignment="0" applyProtection="0"/>
    <xf numFmtId="43" fontId="46" fillId="0" borderId="0" applyFont="0" applyFill="0" applyBorder="0" applyAlignment="0" applyProtection="0"/>
    <xf numFmtId="9" fontId="46" fillId="0" borderId="0" applyFont="0" applyFill="0" applyBorder="0" applyAlignment="0" applyProtection="0"/>
    <xf numFmtId="0" fontId="1" fillId="17" borderId="0" applyNumberFormat="0" applyBorder="0" applyAlignment="0" applyProtection="0"/>
  </cellStyleXfs>
  <cellXfs count="582">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Fill="1" applyBorder="1" applyAlignment="1">
      <alignment horizontal="center" vertical="center" wrapText="1"/>
    </xf>
    <xf numFmtId="0" fontId="0" fillId="0" borderId="0" xfId="0" applyFill="1"/>
    <xf numFmtId="0" fontId="5" fillId="0" borderId="2" xfId="0" applyNumberFormat="1" applyFont="1" applyFill="1" applyBorder="1" applyAlignment="1">
      <alignment vertical="center" wrapText="1"/>
    </xf>
    <xf numFmtId="0" fontId="5" fillId="0" borderId="3"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Fill="1" applyBorder="1" applyAlignment="1">
      <alignment vertical="center"/>
    </xf>
    <xf numFmtId="0" fontId="9" fillId="0" borderId="15" xfId="0" applyFont="1" applyFill="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Fill="1" applyBorder="1" applyAlignment="1">
      <alignment vertical="top" wrapText="1"/>
    </xf>
    <xf numFmtId="0" fontId="5" fillId="0" borderId="16" xfId="0" applyFont="1" applyFill="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7" fillId="0" borderId="0" xfId="0" applyFont="1" applyFill="1"/>
    <xf numFmtId="0" fontId="8" fillId="4" borderId="5" xfId="0" applyFont="1" applyFill="1" applyBorder="1" applyAlignment="1">
      <alignment horizontal="center" vertical="center" wrapText="1"/>
    </xf>
    <xf numFmtId="0" fontId="9" fillId="0" borderId="0" xfId="8" applyFont="1" applyAlignment="1"/>
    <xf numFmtId="0" fontId="11" fillId="2" borderId="17" xfId="8" applyNumberFormat="1" applyFont="1" applyFill="1" applyBorder="1" applyAlignment="1">
      <alignment horizontal="center" vertical="center"/>
    </xf>
    <xf numFmtId="0" fontId="11" fillId="2" borderId="13" xfId="8" applyNumberFormat="1" applyFont="1" applyFill="1" applyBorder="1" applyAlignment="1">
      <alignment horizontal="center" vertical="center" wrapText="1"/>
    </xf>
    <xf numFmtId="0" fontId="11" fillId="2" borderId="18" xfId="8" applyNumberFormat="1" applyFont="1" applyFill="1" applyBorder="1" applyAlignment="1">
      <alignment horizontal="center" vertical="center" wrapText="1"/>
    </xf>
    <xf numFmtId="0" fontId="6" fillId="2" borderId="19" xfId="8" applyNumberFormat="1" applyFont="1" applyFill="1" applyBorder="1" applyAlignment="1">
      <alignment horizontal="center" vertical="center"/>
    </xf>
    <xf numFmtId="0" fontId="6" fillId="2" borderId="11" xfId="8" applyNumberFormat="1" applyFont="1" applyFill="1" applyBorder="1" applyAlignment="1">
      <alignment horizontal="center" vertical="center" wrapText="1"/>
    </xf>
    <xf numFmtId="0" fontId="6" fillId="2" borderId="11" xfId="8" applyNumberFormat="1" applyFont="1" applyFill="1" applyBorder="1" applyAlignment="1">
      <alignment horizontal="center" vertical="center"/>
    </xf>
    <xf numFmtId="0" fontId="6" fillId="2" borderId="12" xfId="8" applyNumberFormat="1"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1" fillId="0" borderId="0" xfId="0" applyFont="1"/>
    <xf numFmtId="0" fontId="11" fillId="15" borderId="37" xfId="0" applyFont="1" applyFill="1" applyBorder="1" applyAlignment="1">
      <alignment horizontal="center" vertical="center" wrapText="1"/>
    </xf>
    <xf numFmtId="0" fontId="11" fillId="15" borderId="42" xfId="0" applyFont="1" applyFill="1" applyBorder="1" applyAlignment="1">
      <alignment horizontal="center" vertical="center" wrapText="1"/>
    </xf>
    <xf numFmtId="0" fontId="11" fillId="14" borderId="41" xfId="0" applyFont="1" applyFill="1" applyBorder="1" applyAlignment="1">
      <alignment horizontal="center" vertical="center" wrapText="1"/>
    </xf>
    <xf numFmtId="0" fontId="11" fillId="14" borderId="42" xfId="0" applyFont="1" applyFill="1" applyBorder="1" applyAlignment="1">
      <alignment horizontal="center" vertical="center" wrapText="1"/>
    </xf>
    <xf numFmtId="0" fontId="11" fillId="14" borderId="42" xfId="2" applyFont="1" applyFill="1" applyBorder="1" applyAlignment="1">
      <alignment horizontal="center" vertical="center" wrapText="1"/>
    </xf>
    <xf numFmtId="0" fontId="11" fillId="14" borderId="43" xfId="2" applyFont="1" applyFill="1" applyBorder="1" applyAlignment="1">
      <alignment horizontal="center" vertical="center" wrapText="1"/>
    </xf>
    <xf numFmtId="0" fontId="11" fillId="13" borderId="41" xfId="2" applyFont="1" applyFill="1" applyBorder="1" applyAlignment="1">
      <alignment horizontal="center" vertical="center" wrapText="1"/>
    </xf>
    <xf numFmtId="0" fontId="11" fillId="13" borderId="42" xfId="2" applyFont="1" applyFill="1" applyBorder="1" applyAlignment="1">
      <alignment horizontal="center" vertical="center" wrapText="1"/>
    </xf>
    <xf numFmtId="0" fontId="11" fillId="13" borderId="43" xfId="2" applyFont="1" applyFill="1" applyBorder="1" applyAlignment="1">
      <alignment horizontal="center" vertical="center" wrapText="1"/>
    </xf>
    <xf numFmtId="0" fontId="5" fillId="8" borderId="2" xfId="0" applyFont="1" applyFill="1" applyBorder="1" applyAlignment="1">
      <alignment horizontal="center" vertical="center" wrapText="1"/>
    </xf>
    <xf numFmtId="10" fontId="5" fillId="8" borderId="2" xfId="0" applyNumberFormat="1"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17" fontId="5" fillId="8" borderId="2" xfId="0" applyNumberFormat="1" applyFont="1" applyFill="1" applyBorder="1" applyAlignment="1">
      <alignment horizontal="center" vertical="center" wrapText="1"/>
    </xf>
    <xf numFmtId="165" fontId="5" fillId="5" borderId="2" xfId="19" applyNumberFormat="1" applyFont="1" applyFill="1" applyBorder="1" applyAlignment="1">
      <alignment horizontal="center" vertical="center" wrapText="1"/>
    </xf>
    <xf numFmtId="167" fontId="5" fillId="19" borderId="2" xfId="19" applyNumberFormat="1" applyFont="1" applyFill="1" applyBorder="1" applyAlignment="1">
      <alignment horizontal="center" vertical="center" wrapText="1"/>
    </xf>
    <xf numFmtId="167" fontId="5" fillId="5" borderId="2" xfId="19" applyNumberFormat="1" applyFont="1" applyFill="1" applyBorder="1" applyAlignment="1">
      <alignment horizontal="center" vertical="center" wrapText="1"/>
    </xf>
    <xf numFmtId="0" fontId="11" fillId="14" borderId="76" xfId="0" applyFont="1" applyFill="1" applyBorder="1" applyAlignment="1">
      <alignment horizontal="center" vertical="center" wrapText="1"/>
    </xf>
    <xf numFmtId="0" fontId="11" fillId="14" borderId="26" xfId="0" applyFont="1" applyFill="1" applyBorder="1" applyAlignment="1">
      <alignment horizontal="center" vertical="center" wrapText="1"/>
    </xf>
    <xf numFmtId="0" fontId="11" fillId="14" borderId="26" xfId="2" applyFont="1" applyFill="1" applyBorder="1" applyAlignment="1">
      <alignment horizontal="center" vertical="center" wrapText="1"/>
    </xf>
    <xf numFmtId="0" fontId="5" fillId="8" borderId="3" xfId="0" applyFont="1" applyFill="1" applyBorder="1" applyAlignment="1">
      <alignment horizontal="center" vertical="center" wrapText="1"/>
    </xf>
    <xf numFmtId="9" fontId="5" fillId="8" borderId="3" xfId="0" applyNumberFormat="1" applyFont="1" applyFill="1" applyBorder="1" applyAlignment="1">
      <alignment horizontal="center" vertical="center" wrapText="1"/>
    </xf>
    <xf numFmtId="9" fontId="5" fillId="5" borderId="3" xfId="0" applyNumberFormat="1" applyFont="1" applyFill="1" applyBorder="1" applyAlignment="1">
      <alignment horizontal="center" vertical="center" wrapText="1"/>
    </xf>
    <xf numFmtId="0" fontId="5" fillId="8" borderId="2" xfId="0" applyNumberFormat="1" applyFont="1" applyFill="1" applyBorder="1" applyAlignment="1">
      <alignment horizontal="center" vertical="center" wrapText="1"/>
    </xf>
    <xf numFmtId="0" fontId="11" fillId="13" borderId="26" xfId="2" applyFont="1" applyFill="1" applyBorder="1" applyAlignment="1">
      <alignment horizontal="center" vertical="center" wrapText="1"/>
    </xf>
    <xf numFmtId="0" fontId="11" fillId="13" borderId="93" xfId="2" applyFont="1" applyFill="1" applyBorder="1" applyAlignment="1">
      <alignment horizontal="center" vertical="center" wrapText="1"/>
    </xf>
    <xf numFmtId="0" fontId="5" fillId="0" borderId="2" xfId="0" applyFont="1" applyBorder="1" applyAlignment="1">
      <alignment horizontal="center" vertical="center"/>
    </xf>
    <xf numFmtId="0" fontId="11" fillId="14" borderId="94" xfId="0" applyFont="1" applyFill="1" applyBorder="1" applyAlignment="1">
      <alignment horizontal="center" vertical="center" wrapText="1"/>
    </xf>
    <xf numFmtId="0" fontId="11" fillId="14" borderId="94" xfId="2" applyFont="1" applyFill="1" applyBorder="1" applyAlignment="1">
      <alignment horizontal="center" vertical="center" wrapText="1"/>
    </xf>
    <xf numFmtId="0" fontId="11" fillId="14" borderId="95" xfId="2" applyFont="1" applyFill="1" applyBorder="1" applyAlignment="1">
      <alignment horizontal="center" vertical="center" wrapText="1"/>
    </xf>
    <xf numFmtId="0" fontId="11" fillId="13" borderId="96" xfId="2" applyFont="1" applyFill="1" applyBorder="1" applyAlignment="1">
      <alignment horizontal="center" vertical="center" wrapText="1"/>
    </xf>
    <xf numFmtId="0" fontId="11" fillId="13" borderId="94" xfId="2" applyFont="1" applyFill="1" applyBorder="1" applyAlignment="1">
      <alignment horizontal="center" vertical="center" wrapText="1"/>
    </xf>
    <xf numFmtId="0" fontId="11" fillId="13" borderId="95" xfId="2"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4" borderId="80" xfId="0" applyFont="1" applyFill="1" applyBorder="1" applyAlignment="1">
      <alignment horizontal="center" vertical="center" wrapText="1"/>
    </xf>
    <xf numFmtId="0" fontId="11" fillId="14" borderId="37" xfId="0" applyFont="1" applyFill="1" applyBorder="1" applyAlignment="1">
      <alignment horizontal="center" vertical="center" wrapText="1"/>
    </xf>
    <xf numFmtId="0" fontId="11" fillId="14" borderId="37" xfId="2" applyFont="1" applyFill="1" applyBorder="1" applyAlignment="1">
      <alignment horizontal="center" vertical="center" wrapText="1"/>
    </xf>
    <xf numFmtId="0" fontId="11" fillId="13" borderId="37" xfId="2" applyFont="1" applyFill="1" applyBorder="1" applyAlignment="1">
      <alignment horizontal="center" vertical="center" wrapText="1"/>
    </xf>
    <xf numFmtId="0" fontId="5" fillId="0" borderId="0" xfId="0" applyFont="1" applyBorder="1" applyAlignment="1">
      <alignment horizontal="center" vertical="center" wrapText="1"/>
    </xf>
    <xf numFmtId="0" fontId="11" fillId="26" borderId="3" xfId="0" applyFont="1" applyFill="1" applyBorder="1" applyAlignment="1">
      <alignment horizontal="center" vertical="center" wrapText="1"/>
    </xf>
    <xf numFmtId="0" fontId="5" fillId="0" borderId="81" xfId="0" applyFont="1" applyBorder="1" applyAlignment="1">
      <alignment horizontal="center" vertical="center" wrapText="1"/>
    </xf>
    <xf numFmtId="0" fontId="5" fillId="0" borderId="59" xfId="0" applyFont="1" applyBorder="1" applyAlignment="1">
      <alignment horizontal="center" vertical="center" wrapText="1"/>
    </xf>
    <xf numFmtId="0" fontId="5" fillId="23" borderId="59" xfId="0" applyFont="1" applyFill="1" applyBorder="1" applyAlignment="1">
      <alignment horizontal="center" vertical="center" wrapText="1"/>
    </xf>
    <xf numFmtId="168" fontId="5" fillId="23" borderId="81" xfId="0" applyNumberFormat="1" applyFont="1" applyFill="1" applyBorder="1" applyAlignment="1">
      <alignment horizontal="center" vertical="center" wrapText="1"/>
    </xf>
    <xf numFmtId="0" fontId="5" fillId="23" borderId="81" xfId="0" applyFont="1" applyFill="1" applyBorder="1" applyAlignment="1">
      <alignment horizontal="center" vertical="center" wrapText="1"/>
    </xf>
    <xf numFmtId="0" fontId="5" fillId="23" borderId="0" xfId="0" applyFont="1" applyFill="1" applyBorder="1" applyAlignment="1">
      <alignment horizontal="center" vertical="center" wrapText="1"/>
    </xf>
    <xf numFmtId="0" fontId="5" fillId="23" borderId="3" xfId="0" applyFont="1" applyFill="1" applyBorder="1" applyAlignment="1">
      <alignment horizontal="center" vertical="center" wrapText="1"/>
    </xf>
    <xf numFmtId="0" fontId="5" fillId="0" borderId="62" xfId="0" applyFont="1" applyBorder="1" applyAlignment="1">
      <alignment horizontal="center" vertical="center" wrapText="1"/>
    </xf>
    <xf numFmtId="0" fontId="5" fillId="0" borderId="57" xfId="0" applyFont="1" applyBorder="1" applyAlignment="1">
      <alignment horizontal="center" vertical="center" wrapText="1"/>
    </xf>
    <xf numFmtId="4" fontId="5" fillId="23" borderId="72" xfId="0" applyNumberFormat="1" applyFont="1" applyFill="1" applyBorder="1" applyAlignment="1">
      <alignment horizontal="center" vertical="center" wrapText="1"/>
    </xf>
    <xf numFmtId="0" fontId="5" fillId="23" borderId="83" xfId="0" applyFont="1" applyFill="1" applyBorder="1" applyAlignment="1">
      <alignment horizontal="center" vertical="center" wrapText="1"/>
    </xf>
    <xf numFmtId="0" fontId="5" fillId="23" borderId="7" xfId="0" applyFont="1" applyFill="1" applyBorder="1" applyAlignment="1">
      <alignment horizontal="center" vertical="center" wrapText="1"/>
    </xf>
    <xf numFmtId="0" fontId="5" fillId="23" borderId="2" xfId="0" applyFont="1" applyFill="1" applyBorder="1" applyAlignment="1">
      <alignment horizontal="center" vertical="center" wrapText="1"/>
    </xf>
    <xf numFmtId="0" fontId="5" fillId="0" borderId="84" xfId="0" applyFont="1" applyBorder="1" applyAlignment="1">
      <alignment horizontal="center" vertical="center" wrapText="1"/>
    </xf>
    <xf numFmtId="0" fontId="5" fillId="0" borderId="56" xfId="0" applyFont="1" applyBorder="1" applyAlignment="1">
      <alignment horizontal="center" vertical="center" wrapText="1"/>
    </xf>
    <xf numFmtId="0" fontId="5" fillId="23" borderId="56" xfId="0" applyFont="1" applyFill="1" applyBorder="1" applyAlignment="1">
      <alignment horizontal="center" vertical="center" wrapText="1"/>
    </xf>
    <xf numFmtId="0" fontId="5" fillId="23" borderId="85"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3" xfId="0" applyFont="1" applyBorder="1" applyAlignment="1">
      <alignment horizontal="center" vertical="center" wrapText="1"/>
    </xf>
    <xf numFmtId="0" fontId="11" fillId="26" borderId="2" xfId="0" applyFont="1" applyFill="1" applyBorder="1" applyAlignment="1">
      <alignment horizontal="center" vertical="center" wrapText="1"/>
    </xf>
    <xf numFmtId="0" fontId="5" fillId="23" borderId="88" xfId="0" applyFont="1" applyFill="1" applyBorder="1" applyAlignment="1">
      <alignment horizontal="center" vertical="center" wrapText="1"/>
    </xf>
    <xf numFmtId="0" fontId="5" fillId="23" borderId="89" xfId="0" applyFont="1" applyFill="1" applyBorder="1" applyAlignment="1">
      <alignment horizontal="center" vertical="center" wrapText="1"/>
    </xf>
    <xf numFmtId="0" fontId="5" fillId="23" borderId="64" xfId="0" applyFont="1" applyFill="1" applyBorder="1" applyAlignment="1">
      <alignment horizontal="center" vertical="center" wrapText="1"/>
    </xf>
    <xf numFmtId="9" fontId="5" fillId="0" borderId="56" xfId="0" applyNumberFormat="1" applyFont="1" applyBorder="1" applyAlignment="1">
      <alignment horizontal="center" vertical="center" wrapText="1"/>
    </xf>
    <xf numFmtId="0" fontId="5" fillId="0" borderId="91"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77" xfId="0" applyFont="1" applyBorder="1" applyAlignment="1">
      <alignment horizontal="center" vertical="center" wrapText="1"/>
    </xf>
    <xf numFmtId="0" fontId="11" fillId="0" borderId="0" xfId="0" applyFont="1" applyAlignment="1">
      <alignment horizontal="left"/>
    </xf>
    <xf numFmtId="0" fontId="5" fillId="0" borderId="0" xfId="0" applyFont="1" applyAlignment="1">
      <alignment horizontal="left"/>
    </xf>
    <xf numFmtId="0" fontId="11" fillId="15" borderId="47" xfId="0" applyFont="1" applyFill="1" applyBorder="1" applyAlignment="1">
      <alignment horizontal="center" vertical="center" wrapText="1"/>
    </xf>
    <xf numFmtId="0" fontId="11" fillId="15" borderId="46" xfId="0" applyFont="1" applyFill="1" applyBorder="1" applyAlignment="1">
      <alignment horizontal="center" vertical="center" wrapText="1"/>
    </xf>
    <xf numFmtId="0" fontId="11" fillId="14" borderId="40" xfId="0" applyFont="1" applyFill="1" applyBorder="1" applyAlignment="1">
      <alignment horizontal="center" vertical="center" wrapText="1"/>
    </xf>
    <xf numFmtId="0" fontId="11" fillId="14" borderId="38" xfId="2" applyFont="1" applyFill="1" applyBorder="1" applyAlignment="1">
      <alignment horizontal="center" vertical="center" wrapText="1"/>
    </xf>
    <xf numFmtId="0" fontId="47" fillId="8" borderId="2" xfId="0" applyFont="1" applyFill="1" applyBorder="1" applyAlignment="1">
      <alignment horizontal="center" vertical="center" wrapText="1"/>
    </xf>
    <xf numFmtId="0" fontId="47" fillId="8" borderId="3" xfId="0" applyFont="1" applyFill="1" applyBorder="1" applyAlignment="1">
      <alignment horizontal="center" vertical="center" wrapText="1"/>
    </xf>
    <xf numFmtId="0" fontId="47" fillId="8" borderId="2" xfId="0" applyNumberFormat="1" applyFont="1" applyFill="1" applyBorder="1" applyAlignment="1">
      <alignment horizontal="center" vertical="center"/>
    </xf>
    <xf numFmtId="0" fontId="47" fillId="5" borderId="2" xfId="0" applyFont="1" applyFill="1" applyBorder="1" applyAlignment="1">
      <alignment horizontal="center" vertical="center" wrapText="1"/>
    </xf>
    <xf numFmtId="166" fontId="47" fillId="5" borderId="3" xfId="19" applyNumberFormat="1" applyFont="1" applyFill="1" applyBorder="1" applyAlignment="1">
      <alignment horizontal="center" vertical="center"/>
    </xf>
    <xf numFmtId="0" fontId="47" fillId="5" borderId="3" xfId="0" applyFont="1" applyFill="1" applyBorder="1" applyAlignment="1">
      <alignment horizontal="center" vertical="center" wrapText="1"/>
    </xf>
    <xf numFmtId="0" fontId="47" fillId="8" borderId="49" xfId="0" applyFont="1" applyFill="1" applyBorder="1" applyAlignment="1">
      <alignment horizontal="center" vertical="center" wrapText="1"/>
    </xf>
    <xf numFmtId="0" fontId="47" fillId="8" borderId="2" xfId="0" applyNumberFormat="1" applyFont="1" applyFill="1" applyBorder="1" applyAlignment="1">
      <alignment horizontal="center" vertical="center" wrapText="1"/>
    </xf>
    <xf numFmtId="166" fontId="47" fillId="5" borderId="2" xfId="19" applyNumberFormat="1" applyFont="1" applyFill="1" applyBorder="1" applyAlignment="1">
      <alignment horizontal="center" vertical="center" wrapText="1"/>
    </xf>
    <xf numFmtId="165" fontId="47" fillId="5" borderId="2" xfId="19" applyNumberFormat="1" applyFont="1" applyFill="1" applyBorder="1" applyAlignment="1">
      <alignment horizontal="center" vertical="center" wrapText="1"/>
    </xf>
    <xf numFmtId="49" fontId="47" fillId="8" borderId="2" xfId="0" applyNumberFormat="1" applyFont="1" applyFill="1" applyBorder="1" applyAlignment="1">
      <alignment horizontal="center" vertical="center" wrapText="1"/>
    </xf>
    <xf numFmtId="3" fontId="47" fillId="8" borderId="2" xfId="0" applyNumberFormat="1" applyFont="1" applyFill="1" applyBorder="1" applyAlignment="1">
      <alignment horizontal="center" vertical="center" wrapText="1"/>
    </xf>
    <xf numFmtId="0" fontId="11" fillId="13" borderId="39" xfId="2" applyFont="1" applyFill="1" applyBorder="1" applyAlignment="1">
      <alignment horizontal="center" vertical="center" wrapText="1"/>
    </xf>
    <xf numFmtId="17" fontId="5" fillId="8" borderId="4" xfId="0" applyNumberFormat="1" applyFont="1" applyFill="1" applyBorder="1" applyAlignment="1">
      <alignment horizontal="center" vertical="center" wrapText="1"/>
    </xf>
    <xf numFmtId="0" fontId="5" fillId="8" borderId="4" xfId="0" applyFont="1" applyFill="1" applyBorder="1" applyAlignment="1">
      <alignment horizontal="center" vertical="center" wrapText="1"/>
    </xf>
    <xf numFmtId="1" fontId="5" fillId="8"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8" borderId="6" xfId="0" applyFont="1" applyFill="1" applyBorder="1" applyAlignment="1">
      <alignment horizontal="center" vertical="center" wrapText="1"/>
    </xf>
    <xf numFmtId="9" fontId="5" fillId="8" borderId="2" xfId="0" applyNumberFormat="1"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1" fontId="5" fillId="8" borderId="2" xfId="0" applyNumberFormat="1" applyFont="1" applyFill="1" applyBorder="1" applyAlignment="1">
      <alignment horizontal="center" vertical="center" wrapText="1"/>
    </xf>
    <xf numFmtId="166" fontId="5" fillId="5" borderId="2" xfId="17" applyNumberFormat="1" applyFont="1" applyFill="1" applyBorder="1" applyAlignment="1">
      <alignment horizontal="center" vertical="center" wrapText="1"/>
    </xf>
    <xf numFmtId="14" fontId="11" fillId="15" borderId="37" xfId="0" applyNumberFormat="1" applyFont="1" applyFill="1" applyBorder="1" applyAlignment="1">
      <alignment horizontal="center" vertical="center" wrapText="1"/>
    </xf>
    <xf numFmtId="49" fontId="11" fillId="15" borderId="37" xfId="0" applyNumberFormat="1" applyFont="1" applyFill="1" applyBorder="1" applyAlignment="1">
      <alignment horizontal="center" vertical="center" wrapText="1"/>
    </xf>
    <xf numFmtId="14" fontId="11" fillId="14" borderId="42" xfId="2" applyNumberFormat="1" applyFont="1" applyFill="1" applyBorder="1" applyAlignment="1">
      <alignment horizontal="center" vertical="center" wrapText="1"/>
    </xf>
    <xf numFmtId="49" fontId="11" fillId="14" borderId="42" xfId="2" applyNumberFormat="1" applyFont="1" applyFill="1" applyBorder="1" applyAlignment="1">
      <alignment horizontal="center" vertical="center" wrapText="1"/>
    </xf>
    <xf numFmtId="49" fontId="11" fillId="14" borderId="43" xfId="2" applyNumberFormat="1" applyFont="1" applyFill="1" applyBorder="1" applyAlignment="1">
      <alignment horizontal="center" vertical="center" wrapText="1"/>
    </xf>
    <xf numFmtId="49" fontId="11" fillId="13" borderId="41" xfId="2" applyNumberFormat="1" applyFont="1" applyFill="1" applyBorder="1" applyAlignment="1">
      <alignment horizontal="center" vertical="center" wrapText="1"/>
    </xf>
    <xf numFmtId="49" fontId="5" fillId="8" borderId="3" xfId="0" applyNumberFormat="1" applyFont="1" applyFill="1" applyBorder="1" applyAlignment="1">
      <alignment horizontal="center" vertical="center" wrapText="1"/>
    </xf>
    <xf numFmtId="49" fontId="5" fillId="5" borderId="3"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49" fontId="5" fillId="8" borderId="2" xfId="20" applyNumberFormat="1" applyFont="1" applyFill="1" applyBorder="1" applyAlignment="1">
      <alignment horizontal="center" vertical="center" wrapText="1"/>
    </xf>
    <xf numFmtId="0" fontId="5" fillId="8" borderId="49" xfId="0" applyFont="1" applyFill="1" applyBorder="1" applyAlignment="1">
      <alignment horizontal="center" vertical="center" wrapText="1"/>
    </xf>
    <xf numFmtId="49" fontId="5" fillId="8" borderId="49" xfId="20" applyNumberFormat="1" applyFont="1" applyFill="1" applyBorder="1" applyAlignment="1">
      <alignment horizontal="center" vertical="center" wrapText="1"/>
    </xf>
    <xf numFmtId="49" fontId="5" fillId="8" borderId="49" xfId="0" applyNumberFormat="1" applyFont="1" applyFill="1" applyBorder="1" applyAlignment="1">
      <alignment horizontal="center" vertical="center" wrapText="1"/>
    </xf>
    <xf numFmtId="49" fontId="5" fillId="5" borderId="49" xfId="0" applyNumberFormat="1" applyFont="1" applyFill="1" applyBorder="1" applyAlignment="1">
      <alignment horizontal="center" vertical="center" wrapText="1"/>
    </xf>
    <xf numFmtId="3" fontId="5" fillId="5" borderId="2" xfId="0" applyNumberFormat="1"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 fontId="5" fillId="20" borderId="57" xfId="0" applyNumberFormat="1" applyFont="1" applyFill="1" applyBorder="1" applyAlignment="1">
      <alignment horizontal="center" vertical="center" wrapText="1"/>
    </xf>
    <xf numFmtId="166" fontId="5" fillId="5" borderId="6" xfId="19" applyNumberFormat="1" applyFont="1" applyFill="1" applyBorder="1" applyAlignment="1">
      <alignment horizontal="center" vertical="center" wrapText="1"/>
    </xf>
    <xf numFmtId="0" fontId="5" fillId="21" borderId="2" xfId="0" applyFont="1" applyFill="1" applyBorder="1" applyAlignment="1">
      <alignment horizontal="center" vertical="center" wrapText="1"/>
    </xf>
    <xf numFmtId="165" fontId="5" fillId="5" borderId="3" xfId="19" applyNumberFormat="1" applyFont="1" applyFill="1" applyBorder="1" applyAlignment="1">
      <alignment horizontal="center" vertical="center" wrapText="1"/>
    </xf>
    <xf numFmtId="13" fontId="5" fillId="8" borderId="2" xfId="0" applyNumberFormat="1" applyFont="1" applyFill="1" applyBorder="1" applyAlignment="1">
      <alignment horizontal="center" vertical="center" wrapText="1"/>
    </xf>
    <xf numFmtId="165" fontId="5" fillId="5" borderId="6" xfId="19" applyNumberFormat="1" applyFont="1" applyFill="1" applyBorder="1" applyAlignment="1">
      <alignment horizontal="center" vertical="center" wrapText="1"/>
    </xf>
    <xf numFmtId="13" fontId="5" fillId="8" borderId="2" xfId="18" applyNumberFormat="1" applyFont="1" applyFill="1" applyBorder="1" applyAlignment="1">
      <alignment horizontal="center" vertical="center" wrapText="1"/>
    </xf>
    <xf numFmtId="0" fontId="5" fillId="8" borderId="2" xfId="21"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165" fontId="5" fillId="5" borderId="2" xfId="11" applyNumberFormat="1" applyFont="1" applyFill="1" applyBorder="1" applyAlignment="1">
      <alignment horizontal="center" vertical="center" wrapText="1"/>
    </xf>
    <xf numFmtId="166" fontId="5" fillId="5" borderId="2" xfId="11" applyNumberFormat="1" applyFont="1" applyFill="1" applyBorder="1" applyAlignment="1">
      <alignment horizontal="center" vertical="center" wrapText="1"/>
    </xf>
    <xf numFmtId="0" fontId="5" fillId="5" borderId="16" xfId="0" applyFont="1" applyFill="1" applyBorder="1" applyAlignment="1">
      <alignment horizontal="center" vertical="center" wrapText="1"/>
    </xf>
    <xf numFmtId="4" fontId="5" fillId="5" borderId="2" xfId="11" applyNumberFormat="1" applyFont="1" applyFill="1" applyBorder="1" applyAlignment="1">
      <alignment horizontal="center" vertical="center" wrapText="1"/>
    </xf>
    <xf numFmtId="0" fontId="5" fillId="20" borderId="57" xfId="0" applyFont="1" applyFill="1" applyBorder="1" applyAlignment="1">
      <alignment horizontal="center" vertical="center" wrapText="1"/>
    </xf>
    <xf numFmtId="0" fontId="47" fillId="17" borderId="57" xfId="22" applyFont="1" applyBorder="1" applyAlignment="1">
      <alignment horizontal="center" vertical="center" wrapText="1"/>
    </xf>
    <xf numFmtId="0" fontId="5" fillId="20" borderId="57" xfId="0" applyNumberFormat="1" applyFont="1" applyFill="1" applyBorder="1" applyAlignment="1">
      <alignment horizontal="center" vertical="center" wrapText="1"/>
    </xf>
    <xf numFmtId="10" fontId="5" fillId="20" borderId="57" xfId="0" applyNumberFormat="1" applyFont="1" applyFill="1" applyBorder="1" applyAlignment="1">
      <alignment horizontal="center" vertical="center" wrapText="1"/>
    </xf>
    <xf numFmtId="0" fontId="47" fillId="17" borderId="56" xfId="22" applyFont="1" applyBorder="1" applyAlignment="1">
      <alignment horizontal="center" vertical="center" wrapText="1"/>
    </xf>
    <xf numFmtId="0" fontId="47" fillId="17" borderId="2" xfId="22" applyFont="1" applyBorder="1" applyAlignment="1">
      <alignment horizontal="center" vertical="center" wrapText="1"/>
    </xf>
    <xf numFmtId="0" fontId="5" fillId="0" borderId="71" xfId="0" applyFont="1" applyBorder="1" applyAlignment="1">
      <alignment horizontal="center" vertical="center" wrapText="1"/>
    </xf>
    <xf numFmtId="10" fontId="5" fillId="20" borderId="72" xfId="0" applyNumberFormat="1" applyFont="1" applyFill="1" applyBorder="1" applyAlignment="1">
      <alignment horizontal="center" vertical="center" wrapText="1"/>
    </xf>
    <xf numFmtId="10" fontId="47" fillId="17" borderId="2" xfId="22" applyNumberFormat="1" applyFont="1" applyBorder="1" applyAlignment="1">
      <alignment horizontal="center" vertical="center" wrapText="1"/>
    </xf>
    <xf numFmtId="0" fontId="5" fillId="8" borderId="3" xfId="0" applyNumberFormat="1" applyFont="1" applyFill="1" applyBorder="1" applyAlignment="1">
      <alignment horizontal="center" vertical="center" wrapText="1"/>
    </xf>
    <xf numFmtId="0" fontId="5" fillId="0" borderId="0" xfId="20" applyNumberFormat="1" applyFont="1" applyAlignment="1">
      <alignment horizontal="center" vertical="center"/>
    </xf>
    <xf numFmtId="0" fontId="5" fillId="8" borderId="2" xfId="20" applyNumberFormat="1" applyFont="1" applyFill="1" applyBorder="1" applyAlignment="1">
      <alignment horizontal="center" vertical="center" wrapText="1"/>
    </xf>
    <xf numFmtId="0" fontId="5" fillId="5" borderId="2" xfId="0" applyNumberFormat="1" applyFont="1" applyFill="1" applyBorder="1" applyAlignment="1">
      <alignment horizontal="center" vertical="center" wrapText="1"/>
    </xf>
    <xf numFmtId="0" fontId="47" fillId="5" borderId="2" xfId="0" applyNumberFormat="1" applyFont="1" applyFill="1" applyBorder="1" applyAlignment="1">
      <alignment horizontal="center" vertical="center" wrapText="1"/>
    </xf>
    <xf numFmtId="4" fontId="47" fillId="5" borderId="2" xfId="0" applyNumberFormat="1" applyFont="1" applyFill="1" applyBorder="1" applyAlignment="1">
      <alignment horizontal="center" vertical="center" wrapText="1"/>
    </xf>
    <xf numFmtId="1" fontId="47" fillId="8" borderId="2" xfId="21" applyNumberFormat="1" applyFont="1" applyFill="1" applyBorder="1" applyAlignment="1">
      <alignment horizontal="center" vertical="center" wrapText="1"/>
    </xf>
    <xf numFmtId="17" fontId="5" fillId="0" borderId="2" xfId="0" applyNumberFormat="1" applyFont="1" applyBorder="1" applyAlignment="1">
      <alignment horizontal="center" vertical="center" wrapText="1"/>
    </xf>
    <xf numFmtId="169" fontId="5" fillId="23" borderId="2" xfId="0" applyNumberFormat="1" applyFont="1" applyFill="1" applyBorder="1" applyAlignment="1">
      <alignment horizontal="center" vertical="center" wrapText="1"/>
    </xf>
    <xf numFmtId="4" fontId="5" fillId="23" borderId="2" xfId="0" applyNumberFormat="1" applyFont="1" applyFill="1" applyBorder="1" applyAlignment="1">
      <alignment horizontal="center" vertical="center" wrapText="1"/>
    </xf>
    <xf numFmtId="4" fontId="5" fillId="23" borderId="56"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0" xfId="0" applyFont="1" applyBorder="1" applyAlignment="1">
      <alignment horizontal="center" vertical="center" wrapText="1"/>
    </xf>
    <xf numFmtId="0" fontId="11" fillId="26" borderId="2" xfId="0" applyFont="1" applyFill="1" applyBorder="1" applyAlignment="1">
      <alignment horizontal="center" vertical="center" wrapText="1"/>
    </xf>
    <xf numFmtId="0" fontId="5" fillId="2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3" xfId="0" applyFont="1" applyFill="1" applyBorder="1" applyAlignment="1">
      <alignment horizontal="center" vertical="center" wrapText="1"/>
    </xf>
    <xf numFmtId="0" fontId="47" fillId="8" borderId="2"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49" xfId="0" applyFont="1" applyFill="1" applyBorder="1" applyAlignment="1">
      <alignment horizontal="center" vertical="center" wrapText="1"/>
    </xf>
    <xf numFmtId="0" fontId="47" fillId="8" borderId="3"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11" fillId="26" borderId="49" xfId="0" applyFont="1" applyFill="1" applyBorder="1" applyAlignment="1">
      <alignment horizontal="center" vertical="center" wrapText="1"/>
    </xf>
    <xf numFmtId="17" fontId="5" fillId="0" borderId="56" xfId="0" applyNumberFormat="1" applyFont="1" applyBorder="1" applyAlignment="1">
      <alignment horizontal="center" vertical="center" wrapText="1"/>
    </xf>
    <xf numFmtId="4" fontId="5" fillId="23" borderId="89" xfId="0" applyNumberFormat="1" applyFont="1" applyFill="1" applyBorder="1" applyAlignment="1">
      <alignment horizontal="center" vertical="center" wrapText="1"/>
    </xf>
    <xf numFmtId="0" fontId="5" fillId="23" borderId="49" xfId="0" applyFont="1" applyFill="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9" fontId="5" fillId="0" borderId="101" xfId="0" applyNumberFormat="1" applyFont="1" applyBorder="1" applyAlignment="1">
      <alignment horizontal="center" vertical="center" wrapText="1"/>
    </xf>
    <xf numFmtId="0" fontId="5" fillId="23" borderId="102" xfId="0" applyFont="1" applyFill="1" applyBorder="1" applyAlignment="1">
      <alignment horizontal="center" vertical="center" wrapText="1"/>
    </xf>
    <xf numFmtId="0" fontId="5" fillId="0" borderId="72" xfId="0" applyFont="1" applyBorder="1" applyAlignment="1">
      <alignment horizontal="center" vertical="center" wrapText="1"/>
    </xf>
    <xf numFmtId="9" fontId="5" fillId="0" borderId="72" xfId="0" applyNumberFormat="1" applyFont="1" applyBorder="1" applyAlignment="1">
      <alignment horizontal="center" vertical="center" wrapText="1"/>
    </xf>
    <xf numFmtId="0" fontId="5" fillId="23" borderId="70" xfId="0" applyFont="1" applyFill="1" applyBorder="1" applyAlignment="1">
      <alignment horizontal="center" vertical="center" wrapText="1"/>
    </xf>
    <xf numFmtId="0" fontId="5" fillId="0" borderId="23" xfId="0" applyFont="1" applyFill="1" applyBorder="1" applyAlignment="1">
      <alignment horizontal="center" wrapText="1"/>
    </xf>
    <xf numFmtId="0" fontId="5" fillId="0" borderId="25" xfId="0" applyFont="1" applyFill="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applyAlignment="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applyAlignment="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8" fillId="4" borderId="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Fill="1" applyBorder="1" applyAlignment="1"/>
    <xf numFmtId="0" fontId="5" fillId="0" borderId="16" xfId="0" applyFont="1" applyFill="1" applyBorder="1" applyAlignment="1"/>
    <xf numFmtId="0" fontId="5" fillId="0" borderId="16" xfId="0" applyFont="1" applyBorder="1" applyAlignment="1"/>
    <xf numFmtId="0" fontId="5" fillId="0" borderId="3" xfId="0" applyFont="1" applyBorder="1" applyAlignment="1"/>
    <xf numFmtId="0" fontId="20" fillId="4" borderId="1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0" borderId="0" xfId="0" applyFont="1" applyFill="1" applyAlignment="1">
      <alignment horizontal="left" wrapText="1"/>
    </xf>
    <xf numFmtId="0" fontId="7" fillId="0" borderId="0" xfId="0" applyFont="1" applyFill="1" applyAlignment="1">
      <alignment horizontal="left"/>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applyAlignment="1"/>
    <xf numFmtId="0" fontId="9" fillId="8" borderId="14" xfId="0" applyFont="1" applyFill="1" applyBorder="1" applyAlignment="1">
      <alignment vertical="center"/>
    </xf>
    <xf numFmtId="165" fontId="5" fillId="5" borderId="2" xfId="17" applyNumberFormat="1" applyFont="1" applyFill="1" applyBorder="1" applyAlignment="1">
      <alignment horizontal="center" vertical="center" wrapText="1"/>
    </xf>
    <xf numFmtId="0" fontId="5" fillId="0" borderId="2" xfId="0" applyFont="1" applyBorder="1" applyAlignment="1"/>
    <xf numFmtId="0" fontId="5" fillId="5"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0" borderId="2" xfId="0" applyFont="1" applyBorder="1" applyAlignment="1">
      <alignment vertical="center"/>
    </xf>
    <xf numFmtId="0" fontId="5" fillId="8" borderId="2" xfId="0" applyFont="1" applyFill="1" applyBorder="1" applyAlignment="1">
      <alignment horizontal="center" vertical="top" wrapText="1"/>
    </xf>
    <xf numFmtId="0" fontId="5" fillId="0" borderId="2" xfId="0" applyFont="1" applyBorder="1" applyAlignment="1">
      <alignment vertical="top"/>
    </xf>
    <xf numFmtId="0" fontId="11" fillId="8" borderId="2" xfId="0" applyFont="1" applyFill="1" applyBorder="1" applyAlignment="1">
      <alignment horizontal="center" vertical="top" wrapText="1"/>
    </xf>
    <xf numFmtId="0" fontId="11" fillId="15" borderId="38" xfId="0" applyFont="1" applyFill="1" applyBorder="1" applyAlignment="1">
      <alignment horizontal="center" vertical="center" wrapText="1"/>
    </xf>
    <xf numFmtId="0" fontId="11" fillId="15" borderId="53" xfId="0" applyFont="1" applyFill="1" applyBorder="1" applyAlignment="1">
      <alignment horizontal="center" vertical="center" wrapText="1"/>
    </xf>
    <xf numFmtId="0" fontId="9" fillId="8" borderId="54"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38" xfId="0" applyFont="1" applyFill="1" applyBorder="1" applyAlignment="1">
      <alignment horizontal="center" vertical="center" wrapText="1"/>
    </xf>
    <xf numFmtId="0" fontId="11" fillId="8" borderId="53" xfId="0" applyFont="1" applyFill="1" applyBorder="1" applyAlignment="1">
      <alignment horizontal="center" vertical="center" wrapText="1"/>
    </xf>
    <xf numFmtId="0" fontId="11" fillId="8" borderId="54"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xf numFmtId="0" fontId="5" fillId="0" borderId="90" xfId="0" applyFont="1" applyBorder="1" applyAlignment="1">
      <alignment horizontal="center" vertical="center" wrapText="1"/>
    </xf>
    <xf numFmtId="0" fontId="5" fillId="0" borderId="0" xfId="0" applyFont="1" applyBorder="1"/>
    <xf numFmtId="0" fontId="11" fillId="26" borderId="2" xfId="0" applyFont="1" applyFill="1" applyBorder="1" applyAlignment="1">
      <alignment horizontal="center" vertical="center" wrapText="1"/>
    </xf>
    <xf numFmtId="0" fontId="5" fillId="0" borderId="2" xfId="0" applyFont="1" applyBorder="1"/>
    <xf numFmtId="0" fontId="5" fillId="2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7" xfId="0" applyFont="1" applyBorder="1" applyAlignment="1">
      <alignment horizontal="center" vertical="center" wrapText="1"/>
    </xf>
    <xf numFmtId="0" fontId="5" fillId="23" borderId="86"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98" xfId="0" applyFont="1" applyBorder="1" applyAlignment="1">
      <alignment horizontal="center" vertical="center" wrapText="1"/>
    </xf>
    <xf numFmtId="0" fontId="11" fillId="15" borderId="40" xfId="0" applyFont="1" applyFill="1" applyBorder="1" applyAlignment="1">
      <alignment horizontal="center" vertical="center" wrapText="1"/>
    </xf>
    <xf numFmtId="0" fontId="9" fillId="8" borderId="38"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11" fillId="8" borderId="78" xfId="0" applyFont="1" applyFill="1" applyBorder="1" applyAlignment="1">
      <alignment horizontal="center" vertical="center" wrapText="1"/>
    </xf>
    <xf numFmtId="0" fontId="11" fillId="8" borderId="79"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0" borderId="2" xfId="3" applyFont="1" applyBorder="1" applyAlignment="1">
      <alignment horizontal="center" vertical="center" wrapText="1"/>
    </xf>
    <xf numFmtId="0" fontId="5" fillId="0" borderId="2" xfId="3" applyFont="1" applyBorder="1" applyAlignment="1">
      <alignment horizontal="center" vertical="center"/>
    </xf>
    <xf numFmtId="0" fontId="5" fillId="16" borderId="2" xfId="0" applyFont="1" applyFill="1" applyBorder="1" applyAlignment="1">
      <alignment horizontal="center" vertical="center" wrapText="1"/>
    </xf>
    <xf numFmtId="0" fontId="5" fillId="0" borderId="2" xfId="0" applyFont="1" applyBorder="1" applyAlignment="1">
      <alignment horizontal="center" vertical="center"/>
    </xf>
    <xf numFmtId="166" fontId="5" fillId="5" borderId="49" xfId="19" applyNumberFormat="1" applyFont="1" applyFill="1" applyBorder="1" applyAlignment="1">
      <alignment horizontal="center" vertical="center" wrapText="1"/>
    </xf>
    <xf numFmtId="166" fontId="5" fillId="5" borderId="16" xfId="19" applyNumberFormat="1" applyFont="1" applyFill="1" applyBorder="1" applyAlignment="1">
      <alignment horizontal="center" vertical="center" wrapText="1"/>
    </xf>
    <xf numFmtId="166" fontId="5" fillId="5" borderId="3" xfId="19" applyNumberFormat="1" applyFont="1" applyFill="1" applyBorder="1" applyAlignment="1">
      <alignment horizontal="center" vertical="center" wrapText="1"/>
    </xf>
    <xf numFmtId="49" fontId="5" fillId="5" borderId="49" xfId="0" applyNumberFormat="1" applyFont="1" applyFill="1" applyBorder="1" applyAlignment="1">
      <alignment horizontal="center" vertical="center" wrapText="1"/>
    </xf>
    <xf numFmtId="49" fontId="5" fillId="5" borderId="16" xfId="0" applyNumberFormat="1" applyFont="1" applyFill="1" applyBorder="1" applyAlignment="1">
      <alignment horizontal="center" vertical="center" wrapText="1"/>
    </xf>
    <xf numFmtId="49" fontId="5" fillId="5" borderId="3" xfId="0" applyNumberFormat="1" applyFont="1" applyFill="1" applyBorder="1" applyAlignment="1">
      <alignment horizontal="center" vertical="center" wrapText="1"/>
    </xf>
    <xf numFmtId="0" fontId="5" fillId="0" borderId="16" xfId="0" applyFont="1" applyBorder="1" applyAlignment="1">
      <alignment horizontal="center" vertical="center" wrapText="1"/>
    </xf>
    <xf numFmtId="165" fontId="5" fillId="5" borderId="2" xfId="19" applyNumberFormat="1"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14" fontId="5" fillId="8" borderId="2" xfId="0" applyNumberFormat="1" applyFont="1" applyFill="1" applyBorder="1" applyAlignment="1">
      <alignment horizontal="center" vertical="center" wrapText="1"/>
    </xf>
    <xf numFmtId="10" fontId="5" fillId="8" borderId="2" xfId="0" applyNumberFormat="1" applyFont="1" applyFill="1" applyBorder="1" applyAlignment="1">
      <alignment horizontal="center" vertical="center" wrapText="1"/>
    </xf>
    <xf numFmtId="0" fontId="5" fillId="5" borderId="2" xfId="0" quotePrefix="1" applyFont="1" applyFill="1" applyBorder="1" applyAlignment="1">
      <alignment horizontal="center" vertical="center" wrapText="1"/>
    </xf>
    <xf numFmtId="0" fontId="5" fillId="8" borderId="3" xfId="0" applyFont="1" applyFill="1" applyBorder="1" applyAlignment="1">
      <alignment horizontal="center" vertical="center" wrapText="1"/>
    </xf>
    <xf numFmtId="165" fontId="5" fillId="5" borderId="3" xfId="19" applyNumberFormat="1" applyFont="1" applyFill="1" applyBorder="1" applyAlignment="1">
      <alignment horizontal="center" vertical="center" wrapText="1"/>
    </xf>
    <xf numFmtId="0" fontId="5" fillId="16" borderId="3" xfId="0" applyFont="1" applyFill="1" applyBorder="1" applyAlignment="1">
      <alignment horizontal="center" vertical="center" wrapText="1"/>
    </xf>
    <xf numFmtId="17" fontId="5" fillId="8" borderId="3" xfId="0" applyNumberFormat="1" applyFont="1" applyFill="1" applyBorder="1" applyAlignment="1">
      <alignment horizontal="center" vertical="center" wrapText="1"/>
    </xf>
    <xf numFmtId="0" fontId="9" fillId="8"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165" fontId="5" fillId="5" borderId="6" xfId="19" applyNumberFormat="1" applyFont="1" applyFill="1" applyBorder="1" applyAlignment="1">
      <alignment horizontal="center" vertical="center" wrapText="1"/>
    </xf>
    <xf numFmtId="165" fontId="5" fillId="5" borderId="16" xfId="19" applyNumberFormat="1"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6" xfId="0" applyNumberFormat="1" applyFont="1" applyFill="1" applyBorder="1" applyAlignment="1">
      <alignment horizontal="center" vertical="center" wrapText="1"/>
    </xf>
    <xf numFmtId="0" fontId="5" fillId="5" borderId="16" xfId="0" applyNumberFormat="1" applyFont="1" applyFill="1" applyBorder="1" applyAlignment="1">
      <alignment horizontal="center" vertical="center" wrapText="1"/>
    </xf>
    <xf numFmtId="0" fontId="5" fillId="5" borderId="3" xfId="0" applyNumberFormat="1" applyFont="1" applyFill="1" applyBorder="1" applyAlignment="1">
      <alignment horizontal="center" vertical="center" wrapText="1"/>
    </xf>
    <xf numFmtId="0" fontId="47" fillId="5" borderId="1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47" fillId="8"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4" fontId="5" fillId="5" borderId="2" xfId="19" applyNumberFormat="1" applyFont="1" applyFill="1" applyBorder="1" applyAlignment="1">
      <alignment horizontal="center" vertical="center" wrapText="1"/>
    </xf>
    <xf numFmtId="0" fontId="48" fillId="25" borderId="2" xfId="0" applyFont="1" applyFill="1" applyBorder="1" applyAlignment="1">
      <alignment horizontal="center" vertical="center" wrapText="1"/>
    </xf>
    <xf numFmtId="0" fontId="48" fillId="5" borderId="2" xfId="0" applyFont="1" applyFill="1" applyBorder="1" applyAlignment="1">
      <alignment horizontal="center" vertical="center"/>
    </xf>
    <xf numFmtId="0" fontId="5" fillId="8" borderId="51" xfId="0" applyFont="1" applyFill="1" applyBorder="1" applyAlignment="1">
      <alignment horizontal="center" vertical="center" wrapText="1"/>
    </xf>
    <xf numFmtId="0" fontId="5" fillId="8" borderId="52" xfId="0" applyFont="1" applyFill="1" applyBorder="1" applyAlignment="1">
      <alignment horizontal="center" vertical="center" wrapText="1"/>
    </xf>
    <xf numFmtId="0" fontId="47" fillId="8" borderId="2" xfId="0" applyFont="1" applyFill="1" applyBorder="1" applyAlignment="1">
      <alignment horizontal="center" vertical="center" wrapText="1"/>
    </xf>
    <xf numFmtId="0" fontId="47" fillId="8" borderId="2" xfId="0" applyFont="1" applyFill="1" applyBorder="1" applyAlignment="1">
      <alignment horizontal="center" vertical="center"/>
    </xf>
    <xf numFmtId="8" fontId="5" fillId="5" borderId="16" xfId="19" applyNumberFormat="1" applyFont="1" applyFill="1" applyBorder="1" applyAlignment="1">
      <alignment horizontal="center" vertical="center" wrapText="1"/>
    </xf>
    <xf numFmtId="0" fontId="5" fillId="5" borderId="16" xfId="19" applyNumberFormat="1" applyFont="1" applyFill="1" applyBorder="1" applyAlignment="1">
      <alignment horizontal="center" vertical="center" wrapText="1"/>
    </xf>
    <xf numFmtId="0" fontId="5" fillId="5" borderId="3" xfId="19" applyNumberFormat="1" applyFont="1" applyFill="1" applyBorder="1" applyAlignment="1">
      <alignment horizontal="center" vertical="center" wrapText="1"/>
    </xf>
    <xf numFmtId="17" fontId="5" fillId="8" borderId="6" xfId="0" applyNumberFormat="1" applyFont="1" applyFill="1" applyBorder="1" applyAlignment="1">
      <alignment horizontal="center" vertical="center" wrapText="1"/>
    </xf>
    <xf numFmtId="17" fontId="5" fillId="8" borderId="16" xfId="0" applyNumberFormat="1" applyFont="1" applyFill="1" applyBorder="1" applyAlignment="1">
      <alignment horizontal="center" vertical="center" wrapText="1"/>
    </xf>
    <xf numFmtId="0" fontId="5" fillId="8" borderId="2" xfId="0" applyFont="1" applyFill="1" applyBorder="1" applyAlignment="1">
      <alignment horizontal="center" vertical="center"/>
    </xf>
    <xf numFmtId="0" fontId="5" fillId="8" borderId="77" xfId="0" applyFont="1" applyFill="1" applyBorder="1" applyAlignment="1">
      <alignment horizontal="center" vertical="center"/>
    </xf>
    <xf numFmtId="165" fontId="5" fillId="19" borderId="2" xfId="19" applyNumberFormat="1" applyFont="1" applyFill="1" applyBorder="1" applyAlignment="1">
      <alignment horizontal="center" vertical="center" wrapText="1"/>
    </xf>
    <xf numFmtId="165" fontId="5" fillId="5" borderId="26" xfId="19" applyNumberFormat="1"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5" fillId="19" borderId="6" xfId="0" applyFont="1" applyFill="1" applyBorder="1" applyAlignment="1">
      <alignment horizontal="center" vertical="center" wrapText="1"/>
    </xf>
    <xf numFmtId="0" fontId="5" fillId="19" borderId="16" xfId="0" applyFont="1" applyFill="1" applyBorder="1" applyAlignment="1">
      <alignment horizontal="center" vertical="center" wrapText="1"/>
    </xf>
    <xf numFmtId="0" fontId="5" fillId="19" borderId="3"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5" fillId="8" borderId="6" xfId="0" applyNumberFormat="1" applyFont="1" applyFill="1" applyBorder="1" applyAlignment="1">
      <alignment horizontal="center" vertical="center" wrapText="1"/>
    </xf>
    <xf numFmtId="9" fontId="5" fillId="8" borderId="6" xfId="0" applyNumberFormat="1" applyFont="1" applyFill="1" applyBorder="1" applyAlignment="1">
      <alignment horizontal="center" vertical="center" wrapText="1"/>
    </xf>
    <xf numFmtId="165" fontId="5" fillId="5" borderId="49" xfId="19"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24" borderId="6" xfId="0" applyFont="1" applyFill="1" applyBorder="1" applyAlignment="1">
      <alignment horizontal="center" vertical="center" wrapText="1"/>
    </xf>
    <xf numFmtId="0" fontId="5" fillId="24" borderId="16" xfId="0" applyFont="1" applyFill="1" applyBorder="1" applyAlignment="1">
      <alignment horizontal="center" vertical="center" wrapText="1"/>
    </xf>
    <xf numFmtId="0" fontId="5" fillId="24" borderId="3" xfId="0" applyFont="1" applyFill="1" applyBorder="1" applyAlignment="1">
      <alignment horizontal="center" vertical="center" wrapText="1"/>
    </xf>
    <xf numFmtId="166" fontId="5" fillId="5" borderId="16" xfId="11" applyNumberFormat="1" applyFont="1" applyFill="1" applyBorder="1" applyAlignment="1">
      <alignment horizontal="center" vertical="center" wrapText="1"/>
    </xf>
    <xf numFmtId="166" fontId="5" fillId="5" borderId="3" xfId="11" applyNumberFormat="1" applyFont="1" applyFill="1" applyBorder="1" applyAlignment="1">
      <alignment horizontal="center" vertical="center" wrapText="1"/>
    </xf>
    <xf numFmtId="0" fontId="5" fillId="23" borderId="73" xfId="0" applyFont="1" applyFill="1" applyBorder="1" applyAlignment="1">
      <alignment horizontal="center" vertical="center" wrapText="1"/>
    </xf>
    <xf numFmtId="0" fontId="5" fillId="19" borderId="74" xfId="0" applyFont="1" applyFill="1" applyBorder="1" applyAlignment="1">
      <alignment horizontal="center"/>
    </xf>
    <xf numFmtId="0" fontId="5" fillId="19" borderId="75" xfId="0" applyFont="1" applyFill="1" applyBorder="1" applyAlignment="1">
      <alignment horizontal="center"/>
    </xf>
    <xf numFmtId="0" fontId="11" fillId="0" borderId="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7" fillId="17" borderId="6" xfId="22" applyFont="1" applyBorder="1" applyAlignment="1">
      <alignment horizontal="center" vertical="center" wrapText="1"/>
    </xf>
    <xf numFmtId="0" fontId="47" fillId="17" borderId="16" xfId="22" applyFont="1" applyBorder="1" applyAlignment="1">
      <alignment horizontal="center" vertical="center" wrapText="1"/>
    </xf>
    <xf numFmtId="0" fontId="47" fillId="17" borderId="3" xfId="22" applyFont="1" applyBorder="1" applyAlignment="1">
      <alignment horizontal="center" vertical="center" wrapText="1"/>
    </xf>
    <xf numFmtId="0" fontId="47" fillId="17" borderId="2" xfId="22" applyFont="1" applyBorder="1" applyAlignment="1">
      <alignment horizontal="center" vertical="center" wrapText="1"/>
    </xf>
    <xf numFmtId="0" fontId="5" fillId="0" borderId="56" xfId="0" applyFont="1" applyBorder="1" applyAlignment="1">
      <alignment horizontal="center" vertical="center" wrapText="1"/>
    </xf>
    <xf numFmtId="0" fontId="5" fillId="0" borderId="64" xfId="0" applyFont="1" applyBorder="1" applyAlignment="1">
      <alignment wrapText="1"/>
    </xf>
    <xf numFmtId="0" fontId="5" fillId="0" borderId="69" xfId="0" applyFont="1" applyBorder="1" applyAlignment="1">
      <alignment wrapText="1"/>
    </xf>
    <xf numFmtId="0" fontId="5" fillId="19" borderId="68" xfId="0" applyFont="1" applyFill="1" applyBorder="1" applyAlignment="1">
      <alignment horizontal="center" vertical="center" wrapText="1"/>
    </xf>
    <xf numFmtId="0" fontId="5" fillId="19" borderId="61" xfId="0" applyFont="1" applyFill="1" applyBorder="1" applyAlignment="1">
      <alignment horizontal="center" vertical="center" wrapText="1"/>
    </xf>
    <xf numFmtId="0" fontId="5" fillId="19" borderId="70" xfId="0" applyFont="1" applyFill="1" applyBorder="1" applyAlignment="1">
      <alignment horizontal="center" vertical="center" wrapText="1"/>
    </xf>
    <xf numFmtId="0" fontId="11" fillId="22" borderId="2" xfId="0" applyFont="1" applyFill="1" applyBorder="1" applyAlignment="1">
      <alignment horizontal="center" vertical="center" wrapText="1"/>
    </xf>
    <xf numFmtId="0" fontId="5" fillId="20" borderId="2" xfId="0" applyFont="1" applyFill="1" applyBorder="1" applyAlignment="1">
      <alignment horizontal="center" vertical="center" wrapText="1"/>
    </xf>
    <xf numFmtId="165" fontId="5" fillId="5" borderId="49" xfId="11" applyNumberFormat="1" applyFont="1" applyFill="1" applyBorder="1" applyAlignment="1">
      <alignment horizontal="center" vertical="center" wrapText="1"/>
    </xf>
    <xf numFmtId="165" fontId="5" fillId="5" borderId="16" xfId="11" applyNumberFormat="1" applyFont="1" applyFill="1" applyBorder="1" applyAlignment="1">
      <alignment horizontal="center" vertical="center" wrapText="1"/>
    </xf>
    <xf numFmtId="165" fontId="5" fillId="5" borderId="97" xfId="11" applyNumberFormat="1" applyFont="1" applyFill="1" applyBorder="1" applyAlignment="1">
      <alignment horizontal="center" vertical="center" wrapText="1"/>
    </xf>
    <xf numFmtId="0" fontId="49" fillId="5" borderId="6" xfId="0" applyFont="1" applyFill="1" applyBorder="1" applyAlignment="1">
      <alignment horizontal="center" vertical="center" wrapText="1"/>
    </xf>
    <xf numFmtId="0" fontId="49" fillId="5" borderId="16"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5" fillId="0" borderId="59" xfId="0" applyFont="1" applyBorder="1" applyAlignment="1">
      <alignment wrapText="1"/>
    </xf>
    <xf numFmtId="0" fontId="5" fillId="19" borderId="66" xfId="0" applyFont="1" applyFill="1" applyBorder="1" applyAlignment="1">
      <alignment horizontal="center" vertical="center" wrapText="1"/>
    </xf>
    <xf numFmtId="0" fontId="47" fillId="17" borderId="63" xfId="22" applyFont="1" applyBorder="1" applyAlignment="1">
      <alignment horizontal="center" vertical="center" wrapText="1"/>
    </xf>
    <xf numFmtId="0" fontId="47" fillId="17" borderId="65" xfId="22" applyFont="1" applyBorder="1" applyAlignment="1">
      <alignment horizontal="center" vertical="center" wrapText="1"/>
    </xf>
    <xf numFmtId="0" fontId="47" fillId="17" borderId="67" xfId="22" applyFont="1" applyBorder="1" applyAlignment="1">
      <alignment horizontal="center" vertical="center" wrapText="1"/>
    </xf>
    <xf numFmtId="3" fontId="5" fillId="8" borderId="6" xfId="0" applyNumberFormat="1" applyFont="1" applyFill="1" applyBorder="1" applyAlignment="1">
      <alignment horizontal="center" vertical="center" wrapText="1"/>
    </xf>
    <xf numFmtId="3" fontId="5" fillId="8" borderId="16"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xf numFmtId="0" fontId="5" fillId="20" borderId="51" xfId="0" applyFont="1" applyFill="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11" fillId="8" borderId="2" xfId="18" applyFont="1" applyFill="1" applyBorder="1" applyAlignment="1">
      <alignment horizontal="center" vertical="center" wrapText="1"/>
    </xf>
    <xf numFmtId="0" fontId="5" fillId="8" borderId="60" xfId="0" applyFont="1" applyFill="1" applyBorder="1" applyAlignment="1">
      <alignment horizontal="center" vertical="center" wrapText="1"/>
    </xf>
    <xf numFmtId="49" fontId="5" fillId="0" borderId="49" xfId="0" applyNumberFormat="1" applyFont="1" applyBorder="1" applyAlignment="1">
      <alignment horizontal="center" vertical="center" wrapText="1"/>
    </xf>
    <xf numFmtId="0" fontId="11" fillId="8" borderId="55" xfId="18" applyFont="1" applyFill="1" applyBorder="1" applyAlignment="1">
      <alignment horizontal="center" vertical="center" wrapText="1"/>
    </xf>
    <xf numFmtId="0" fontId="11" fillId="8" borderId="58" xfId="18" applyFont="1" applyFill="1" applyBorder="1" applyAlignment="1">
      <alignment horizontal="center" vertical="center" wrapText="1"/>
    </xf>
    <xf numFmtId="0" fontId="5" fillId="20" borderId="56" xfId="0" applyFont="1" applyFill="1" applyBorder="1" applyAlignment="1">
      <alignment horizontal="center" vertical="center" wrapText="1"/>
    </xf>
    <xf numFmtId="0" fontId="5" fillId="0" borderId="59" xfId="0" applyFont="1" applyBorder="1" applyAlignment="1">
      <alignment horizontal="center" vertical="center"/>
    </xf>
    <xf numFmtId="0" fontId="5" fillId="0" borderId="64" xfId="0" applyFont="1" applyBorder="1" applyAlignment="1">
      <alignment horizontal="center" vertical="center"/>
    </xf>
    <xf numFmtId="10"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65" fontId="5" fillId="19" borderId="2" xfId="11" applyNumberFormat="1" applyFont="1" applyFill="1" applyBorder="1" applyAlignment="1">
      <alignment horizontal="center" vertical="center" wrapText="1"/>
    </xf>
    <xf numFmtId="0" fontId="5" fillId="19" borderId="4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19" borderId="2" xfId="0" applyFont="1" applyFill="1" applyBorder="1" applyAlignment="1">
      <alignment horizontal="center"/>
    </xf>
    <xf numFmtId="165" fontId="5" fillId="5" borderId="2" xfId="11" applyNumberFormat="1" applyFont="1" applyFill="1" applyBorder="1" applyAlignment="1">
      <alignment horizontal="center" vertical="center" wrapText="1"/>
    </xf>
    <xf numFmtId="0" fontId="5" fillId="5" borderId="49" xfId="0" applyFont="1" applyFill="1" applyBorder="1" applyAlignment="1">
      <alignment horizontal="center" vertical="center" wrapText="1"/>
    </xf>
    <xf numFmtId="0" fontId="5" fillId="8" borderId="49" xfId="0" applyFont="1" applyFill="1" applyBorder="1" applyAlignment="1">
      <alignment horizontal="center" vertical="center" wrapText="1"/>
    </xf>
    <xf numFmtId="0" fontId="11" fillId="8" borderId="49" xfId="0" applyFont="1" applyFill="1" applyBorder="1" applyAlignment="1">
      <alignment horizontal="center" vertical="center" wrapText="1"/>
    </xf>
    <xf numFmtId="14" fontId="5" fillId="8" borderId="49" xfId="0" applyNumberFormat="1" applyFont="1" applyFill="1" applyBorder="1" applyAlignment="1">
      <alignment horizontal="center" vertical="center" wrapText="1"/>
    </xf>
    <xf numFmtId="14" fontId="5" fillId="8" borderId="16" xfId="0" applyNumberFormat="1" applyFont="1" applyFill="1" applyBorder="1" applyAlignment="1">
      <alignment horizontal="center" vertical="center" wrapText="1"/>
    </xf>
    <xf numFmtId="14" fontId="5" fillId="8" borderId="3" xfId="0" applyNumberFormat="1" applyFont="1" applyFill="1" applyBorder="1" applyAlignment="1">
      <alignment horizontal="center" vertical="center" wrapText="1"/>
    </xf>
    <xf numFmtId="165" fontId="5" fillId="5" borderId="3" xfId="11" applyNumberFormat="1" applyFont="1" applyFill="1" applyBorder="1" applyAlignment="1">
      <alignment horizontal="center" vertical="center" wrapText="1"/>
    </xf>
    <xf numFmtId="17" fontId="5" fillId="8" borderId="49" xfId="0" applyNumberFormat="1" applyFont="1" applyFill="1" applyBorder="1" applyAlignment="1">
      <alignment horizontal="center" vertical="center" wrapText="1"/>
    </xf>
    <xf numFmtId="49" fontId="5" fillId="8" borderId="49" xfId="20" applyNumberFormat="1" applyFont="1" applyFill="1" applyBorder="1" applyAlignment="1">
      <alignment horizontal="center" vertical="center" wrapText="1"/>
    </xf>
    <xf numFmtId="49" fontId="5" fillId="8" borderId="49" xfId="0" applyNumberFormat="1" applyFont="1" applyFill="1" applyBorder="1" applyAlignment="1">
      <alignment horizontal="center" vertical="center" wrapText="1"/>
    </xf>
    <xf numFmtId="16" fontId="5" fillId="8" borderId="49" xfId="0" applyNumberFormat="1" applyFont="1" applyFill="1" applyBorder="1" applyAlignment="1">
      <alignment horizontal="center" vertical="center" wrapText="1"/>
    </xf>
    <xf numFmtId="17" fontId="5" fillId="8" borderId="2" xfId="0" applyNumberFormat="1" applyFont="1" applyFill="1" applyBorder="1" applyAlignment="1">
      <alignment horizontal="center" vertical="center" wrapText="1"/>
    </xf>
    <xf numFmtId="165" fontId="5" fillId="5" borderId="26" xfId="11" applyNumberFormat="1" applyFont="1" applyFill="1" applyBorder="1" applyAlignment="1">
      <alignment horizontal="center" vertical="center" wrapText="1"/>
    </xf>
    <xf numFmtId="0" fontId="5" fillId="19" borderId="26" xfId="0" applyFont="1" applyFill="1" applyBorder="1" applyAlignment="1">
      <alignment horizontal="center" vertical="center" wrapText="1"/>
    </xf>
    <xf numFmtId="14" fontId="5" fillId="8" borderId="26" xfId="0" applyNumberFormat="1" applyFont="1" applyFill="1" applyBorder="1" applyAlignment="1">
      <alignment horizontal="center" vertical="center" wrapText="1"/>
    </xf>
    <xf numFmtId="0" fontId="47" fillId="5" borderId="49"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47" fillId="8" borderId="49" xfId="0" applyFont="1" applyFill="1" applyBorder="1" applyAlignment="1">
      <alignment horizontal="center" vertical="center" wrapText="1"/>
    </xf>
    <xf numFmtId="0" fontId="47" fillId="8" borderId="16" xfId="0" applyFont="1" applyFill="1" applyBorder="1" applyAlignment="1">
      <alignment horizontal="center" vertical="center" wrapText="1"/>
    </xf>
    <xf numFmtId="0" fontId="47" fillId="8" borderId="3" xfId="0" applyFont="1" applyFill="1" applyBorder="1" applyAlignment="1">
      <alignment horizontal="center" vertical="center" wrapText="1"/>
    </xf>
    <xf numFmtId="0" fontId="48" fillId="16" borderId="49" xfId="0" applyFont="1" applyFill="1" applyBorder="1" applyAlignment="1">
      <alignment horizontal="center" vertical="center" wrapText="1"/>
    </xf>
    <xf numFmtId="0" fontId="48" fillId="16" borderId="16" xfId="0" applyFont="1" applyFill="1" applyBorder="1" applyAlignment="1">
      <alignment horizontal="center" vertical="center" wrapText="1"/>
    </xf>
    <xf numFmtId="0" fontId="48" fillId="16" borderId="3" xfId="0" applyFont="1" applyFill="1" applyBorder="1" applyAlignment="1">
      <alignment horizontal="center" vertical="center" wrapText="1"/>
    </xf>
    <xf numFmtId="165" fontId="47" fillId="5" borderId="28" xfId="19" applyNumberFormat="1" applyFont="1" applyFill="1" applyBorder="1" applyAlignment="1">
      <alignment horizontal="center" vertical="center" wrapText="1"/>
    </xf>
    <xf numFmtId="165" fontId="47" fillId="5" borderId="48" xfId="19" applyNumberFormat="1"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50" xfId="0" applyFont="1" applyFill="1" applyBorder="1" applyAlignment="1">
      <alignment horizontal="center" vertical="center" wrapText="1"/>
    </xf>
    <xf numFmtId="0" fontId="47" fillId="5" borderId="51" xfId="0" applyFont="1" applyFill="1" applyBorder="1" applyAlignment="1">
      <alignment horizontal="center" vertical="center" wrapText="1"/>
    </xf>
    <xf numFmtId="0" fontId="47" fillId="5" borderId="52" xfId="0" applyFont="1" applyFill="1" applyBorder="1" applyAlignment="1">
      <alignment horizontal="center" vertical="center" wrapText="1"/>
    </xf>
    <xf numFmtId="165" fontId="47" fillId="5" borderId="16" xfId="19" applyNumberFormat="1" applyFont="1" applyFill="1" applyBorder="1" applyAlignment="1">
      <alignment horizontal="center" vertical="center" wrapText="1"/>
    </xf>
    <xf numFmtId="165" fontId="47" fillId="5" borderId="3" xfId="19" applyNumberFormat="1" applyFont="1" applyFill="1" applyBorder="1" applyAlignment="1">
      <alignment horizontal="center" vertical="center" wrapText="1"/>
    </xf>
    <xf numFmtId="17" fontId="47" fillId="8" borderId="49" xfId="0" applyNumberFormat="1" applyFont="1" applyFill="1" applyBorder="1" applyAlignment="1">
      <alignment horizontal="center" vertical="center" wrapText="1"/>
    </xf>
    <xf numFmtId="17" fontId="47" fillId="8" borderId="16" xfId="0" applyNumberFormat="1" applyFont="1" applyFill="1" applyBorder="1" applyAlignment="1">
      <alignment horizontal="center" vertical="center" wrapText="1"/>
    </xf>
    <xf numFmtId="17" fontId="47" fillId="8" borderId="3" xfId="0" applyNumberFormat="1" applyFont="1" applyFill="1" applyBorder="1" applyAlignment="1">
      <alignment horizontal="center" vertical="center" wrapText="1"/>
    </xf>
    <xf numFmtId="49" fontId="47" fillId="8" borderId="49" xfId="0" applyNumberFormat="1" applyFont="1" applyFill="1" applyBorder="1" applyAlignment="1">
      <alignment horizontal="center" vertical="center" wrapText="1"/>
    </xf>
    <xf numFmtId="49" fontId="47" fillId="8" borderId="16" xfId="0" applyNumberFormat="1" applyFont="1" applyFill="1" applyBorder="1" applyAlignment="1">
      <alignment horizontal="center" vertical="center" wrapText="1"/>
    </xf>
    <xf numFmtId="49" fontId="47" fillId="8" borderId="3" xfId="0" applyNumberFormat="1" applyFont="1" applyFill="1" applyBorder="1" applyAlignment="1">
      <alignment horizontal="center" vertical="center" wrapText="1"/>
    </xf>
    <xf numFmtId="165" fontId="47" fillId="5" borderId="2" xfId="19" applyNumberFormat="1" applyFont="1" applyFill="1" applyBorder="1" applyAlignment="1">
      <alignment horizontal="center" vertical="center" wrapText="1"/>
    </xf>
    <xf numFmtId="0" fontId="47" fillId="5" borderId="49" xfId="0" quotePrefix="1" applyFont="1" applyFill="1" applyBorder="1" applyAlignment="1">
      <alignment horizontal="center" vertical="center" wrapText="1"/>
    </xf>
    <xf numFmtId="165" fontId="47" fillId="5" borderId="49" xfId="19" applyNumberFormat="1" applyFont="1" applyFill="1" applyBorder="1" applyAlignment="1">
      <alignment horizontal="center" vertical="center" wrapText="1"/>
    </xf>
    <xf numFmtId="0" fontId="47" fillId="0" borderId="3" xfId="0" applyFont="1" applyBorder="1" applyAlignment="1">
      <alignment horizontal="center" vertical="center" wrapText="1"/>
    </xf>
    <xf numFmtId="3" fontId="47" fillId="8" borderId="49" xfId="0" applyNumberFormat="1" applyFont="1" applyFill="1" applyBorder="1" applyAlignment="1">
      <alignment horizontal="center" vertical="center" wrapText="1"/>
    </xf>
    <xf numFmtId="3" fontId="47" fillId="8" borderId="16" xfId="0" applyNumberFormat="1" applyFont="1" applyFill="1" applyBorder="1" applyAlignment="1">
      <alignment horizontal="center" vertical="center" wrapText="1"/>
    </xf>
    <xf numFmtId="3" fontId="47" fillId="8" borderId="3" xfId="0" applyNumberFormat="1" applyFont="1" applyFill="1" applyBorder="1" applyAlignment="1">
      <alignment horizontal="center" vertical="center" wrapText="1"/>
    </xf>
    <xf numFmtId="166" fontId="47" fillId="5" borderId="16" xfId="19" applyNumberFormat="1" applyFont="1" applyFill="1" applyBorder="1" applyAlignment="1">
      <alignment horizontal="center" vertical="center" wrapText="1"/>
    </xf>
    <xf numFmtId="166" fontId="47" fillId="5" borderId="3" xfId="19" applyNumberFormat="1" applyFont="1" applyFill="1" applyBorder="1" applyAlignment="1">
      <alignment horizontal="center" vertical="center" wrapText="1"/>
    </xf>
    <xf numFmtId="0" fontId="47" fillId="0" borderId="2" xfId="0" applyFont="1" applyBorder="1" applyAlignment="1">
      <alignment horizontal="center" vertical="center" wrapText="1"/>
    </xf>
    <xf numFmtId="0" fontId="0" fillId="0" borderId="36" xfId="0" applyBorder="1" applyAlignment="1">
      <alignment horizontal="center" vertical="center" wrapText="1"/>
    </xf>
    <xf numFmtId="0" fontId="9" fillId="18" borderId="41" xfId="0" applyFont="1" applyFill="1" applyBorder="1" applyAlignment="1">
      <alignment horizontal="center" vertical="center"/>
    </xf>
    <xf numFmtId="0" fontId="9" fillId="18" borderId="42" xfId="0" applyFont="1" applyFill="1" applyBorder="1" applyAlignment="1">
      <alignment horizontal="center" vertical="center"/>
    </xf>
    <xf numFmtId="0" fontId="9" fillId="18" borderId="43" xfId="0" applyFont="1" applyFill="1" applyBorder="1" applyAlignment="1">
      <alignment horizontal="center" vertical="center"/>
    </xf>
    <xf numFmtId="0" fontId="11" fillId="18" borderId="44" xfId="0" applyFont="1" applyFill="1" applyBorder="1" applyAlignment="1">
      <alignment horizontal="left" vertical="center" wrapText="1"/>
    </xf>
    <xf numFmtId="0" fontId="11" fillId="18" borderId="45" xfId="0" applyFont="1" applyFill="1" applyBorder="1" applyAlignment="1">
      <alignment horizontal="left" vertical="center" wrapText="1"/>
    </xf>
    <xf numFmtId="0" fontId="9" fillId="8" borderId="46"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1" fillId="8" borderId="45" xfId="0" applyFont="1" applyFill="1" applyBorder="1" applyAlignment="1">
      <alignment horizontal="center" vertical="center" wrapText="1"/>
    </xf>
    <xf numFmtId="49" fontId="47" fillId="5" borderId="49" xfId="0" applyNumberFormat="1" applyFont="1" applyFill="1" applyBorder="1" applyAlignment="1">
      <alignment horizontal="center" vertical="center" wrapText="1"/>
    </xf>
    <xf numFmtId="49" fontId="47" fillId="5" borderId="3" xfId="0" applyNumberFormat="1" applyFont="1" applyFill="1" applyBorder="1" applyAlignment="1">
      <alignment horizontal="center" vertical="center" wrapText="1"/>
    </xf>
    <xf numFmtId="49" fontId="5" fillId="8" borderId="26" xfId="0" applyNumberFormat="1" applyFont="1" applyFill="1" applyBorder="1" applyAlignment="1">
      <alignment horizontal="center" vertical="center" wrapText="1"/>
    </xf>
    <xf numFmtId="49" fontId="5" fillId="8" borderId="16" xfId="0" applyNumberFormat="1" applyFont="1" applyFill="1" applyBorder="1" applyAlignment="1">
      <alignment horizontal="center" vertical="center" wrapText="1"/>
    </xf>
    <xf numFmtId="49" fontId="5" fillId="8" borderId="36" xfId="0" applyNumberFormat="1" applyFont="1" applyFill="1" applyBorder="1" applyAlignment="1">
      <alignment horizontal="center" vertical="center" wrapText="1"/>
    </xf>
    <xf numFmtId="0" fontId="5" fillId="8" borderId="36" xfId="0" applyFont="1" applyFill="1" applyBorder="1" applyAlignment="1">
      <alignment horizontal="center" vertical="center" wrapText="1"/>
    </xf>
    <xf numFmtId="0" fontId="11" fillId="16" borderId="26" xfId="0" applyFont="1" applyFill="1" applyBorder="1" applyAlignment="1">
      <alignment horizontal="center" vertical="center" wrapText="1"/>
    </xf>
    <xf numFmtId="0" fontId="11" fillId="16" borderId="16" xfId="0" applyFont="1" applyFill="1" applyBorder="1" applyAlignment="1">
      <alignment horizontal="center" vertical="center" wrapText="1"/>
    </xf>
    <xf numFmtId="0" fontId="11" fillId="16" borderId="36" xfId="0" applyFont="1" applyFill="1" applyBorder="1" applyAlignment="1">
      <alignment horizontal="center" vertical="center" wrapText="1"/>
    </xf>
    <xf numFmtId="165" fontId="5" fillId="5" borderId="26" xfId="17" applyNumberFormat="1" applyFont="1" applyFill="1" applyBorder="1" applyAlignment="1">
      <alignment horizontal="center" vertical="center" wrapText="1"/>
    </xf>
    <xf numFmtId="165" fontId="5" fillId="5" borderId="16" xfId="17" applyNumberFormat="1" applyFont="1" applyFill="1" applyBorder="1" applyAlignment="1">
      <alignment horizontal="center" vertical="center" wrapText="1"/>
    </xf>
    <xf numFmtId="165" fontId="5" fillId="5" borderId="36" xfId="17" applyNumberFormat="1" applyFont="1" applyFill="1" applyBorder="1" applyAlignment="1">
      <alignment horizontal="center" vertical="center" wrapText="1"/>
    </xf>
    <xf numFmtId="166" fontId="47" fillId="5" borderId="49" xfId="19" applyNumberFormat="1" applyFont="1" applyFill="1" applyBorder="1" applyAlignment="1">
      <alignment horizontal="center" vertical="center" wrapText="1"/>
    </xf>
    <xf numFmtId="0" fontId="47" fillId="8" borderId="26" xfId="0" applyFont="1" applyFill="1" applyBorder="1" applyAlignment="1">
      <alignment horizontal="center" vertical="center" wrapText="1"/>
    </xf>
    <xf numFmtId="0" fontId="47" fillId="5" borderId="28" xfId="0" applyFont="1" applyFill="1" applyBorder="1" applyAlignment="1">
      <alignment horizontal="center" vertical="center" wrapText="1"/>
    </xf>
    <xf numFmtId="0" fontId="47" fillId="5" borderId="48" xfId="0" applyFont="1" applyFill="1" applyBorder="1" applyAlignment="1">
      <alignment horizontal="center" vertical="center" wrapText="1"/>
    </xf>
    <xf numFmtId="166" fontId="47" fillId="5" borderId="16" xfId="19" applyNumberFormat="1" applyFont="1" applyFill="1" applyBorder="1" applyAlignment="1">
      <alignment horizontal="center" vertical="center"/>
    </xf>
    <xf numFmtId="166" fontId="47" fillId="5" borderId="3" xfId="19" applyNumberFormat="1" applyFont="1" applyFill="1" applyBorder="1" applyAlignment="1">
      <alignment horizontal="center" vertical="center"/>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7" fillId="0" borderId="0" xfId="0" applyFont="1" applyAlignment="1">
      <alignment horizontal="left"/>
    </xf>
    <xf numFmtId="0" fontId="0" fillId="0" borderId="0" xfId="0" applyAlignment="1">
      <alignment horizontal="center"/>
    </xf>
    <xf numFmtId="0" fontId="7" fillId="0" borderId="0" xfId="0" applyFont="1" applyAlignment="1">
      <alignment horizontal="left" wrapText="1"/>
    </xf>
    <xf numFmtId="0" fontId="7" fillId="0" borderId="0" xfId="0" applyFont="1" applyAlignment="1">
      <alignment horizontal="left" vertical="center" wrapText="1"/>
    </xf>
    <xf numFmtId="0" fontId="0" fillId="0" borderId="2" xfId="0" applyBorder="1" applyAlignment="1">
      <alignment horizontal="center" vertical="center"/>
    </xf>
    <xf numFmtId="0" fontId="8"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9" fillId="0" borderId="14"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wrapText="1"/>
    </xf>
    <xf numFmtId="0" fontId="15" fillId="0" borderId="30" xfId="8" applyBorder="1" applyAlignment="1">
      <alignment horizontal="center" vertical="center"/>
    </xf>
    <xf numFmtId="0" fontId="15" fillId="0" borderId="31" xfId="8" applyBorder="1" applyAlignment="1">
      <alignment horizontal="center" vertical="center"/>
    </xf>
    <xf numFmtId="0" fontId="15" fillId="0" borderId="32" xfId="8" applyBorder="1" applyAlignment="1">
      <alignment horizontal="center" vertical="center"/>
    </xf>
    <xf numFmtId="0" fontId="5" fillId="0" borderId="1" xfId="8" applyFont="1" applyBorder="1" applyAlignment="1">
      <alignment horizontal="center" vertical="center" wrapText="1"/>
    </xf>
    <xf numFmtId="0" fontId="15" fillId="0" borderId="1" xfId="8" applyBorder="1" applyAlignment="1">
      <alignment horizontal="center" vertical="center"/>
    </xf>
    <xf numFmtId="0" fontId="15" fillId="0" borderId="11" xfId="8" applyBorder="1" applyAlignment="1">
      <alignment horizontal="center" vertical="center"/>
    </xf>
    <xf numFmtId="0" fontId="15" fillId="0" borderId="8" xfId="8" applyBorder="1" applyAlignment="1">
      <alignment horizontal="center" vertical="center"/>
    </xf>
    <xf numFmtId="0" fontId="18" fillId="0" borderId="1" xfId="8" applyFont="1" applyBorder="1" applyAlignment="1">
      <alignment horizontal="center" vertical="center" wrapText="1"/>
    </xf>
    <xf numFmtId="0" fontId="11" fillId="0" borderId="0" xfId="8" applyFont="1" applyAlignment="1">
      <alignment horizontal="center"/>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8" fillId="0" borderId="8" xfId="8" applyFont="1" applyBorder="1" applyAlignment="1">
      <alignment horizontal="center" vertical="center" wrapText="1"/>
    </xf>
    <xf numFmtId="0" fontId="15" fillId="0" borderId="11" xfId="8" applyBorder="1" applyAlignment="1">
      <alignment horizontal="left" vertical="center"/>
    </xf>
    <xf numFmtId="0" fontId="9" fillId="0" borderId="0" xfId="8" applyFont="1" applyAlignment="1">
      <alignment horizontal="left"/>
    </xf>
  </cellXfs>
  <cellStyles count="23">
    <cellStyle name="20% - Isticanje3" xfId="22" builtinId="3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Normalno 3" xfId="18"/>
    <cellStyle name="Obično_Prilog 5" xfId="8"/>
    <cellStyle name="Postotak" xfId="21" builtinId="5"/>
    <cellStyle name="Valuta" xfId="17" builtinId="4"/>
    <cellStyle name="Valuta 2" xfId="11"/>
    <cellStyle name="Valuta 3" xfId="19"/>
    <cellStyle name="Zarez" xfId="20" builtinId="3"/>
    <cellStyle name="Zarez 2" xfId="12"/>
  </cellStyles>
  <dxfs count="0"/>
  <tableStyles count="0" defaultTableStyle="TableStyleMedium2" defaultPivotStyle="PivotStyleLight16"/>
  <colors>
    <mruColors>
      <color rgb="FFC5D9F1"/>
      <color rgb="FFEBF1DE"/>
      <color rgb="FFEAF1DD"/>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7BF5F.96F250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139722</xdr:colOff>
      <xdr:row>1</xdr:row>
      <xdr:rowOff>512989</xdr:rowOff>
    </xdr:to>
    <xdr:pic>
      <xdr:nvPicPr>
        <xdr:cNvPr id="2" name="Slika 1" descr="cid:image001.jpg@01CB9206.36DE52B0"/>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190500"/>
          <a:ext cx="1864805" cy="51298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gopStorage.mup.rh/Users/kkovacicek/Downloads/3206345_6784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efreshError="1">
        <row r="84">
          <cell r="A84" t="str">
            <v>3.19.</v>
          </cell>
          <cell r="F84" t="str">
            <v xml:space="preserve"> Provedba svih potrebnih aktivnosti vezano uz planirano stručno usavršavanje u okviru FRONTEX-a</v>
          </cell>
          <cell r="P84" t="str">
            <v>12/2024.</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253" t="s">
        <v>45</v>
      </c>
      <c r="B1" s="254"/>
      <c r="C1" s="254"/>
      <c r="D1" s="254"/>
      <c r="E1" s="257"/>
      <c r="F1" s="258"/>
      <c r="G1" s="258"/>
      <c r="H1" s="258"/>
      <c r="I1" s="258"/>
      <c r="J1" s="258"/>
      <c r="K1" s="258"/>
      <c r="L1" s="258"/>
      <c r="M1" s="259"/>
    </row>
    <row r="2" spans="1:13" ht="30.95" customHeight="1" x14ac:dyDescent="0.25">
      <c r="A2" s="253" t="s">
        <v>46</v>
      </c>
      <c r="B2" s="254"/>
      <c r="C2" s="254"/>
      <c r="D2" s="254"/>
      <c r="E2" s="67"/>
      <c r="F2" s="50" t="s">
        <v>47</v>
      </c>
      <c r="G2" s="68"/>
      <c r="H2" s="50" t="s">
        <v>48</v>
      </c>
      <c r="I2" s="68"/>
      <c r="J2" s="39"/>
      <c r="K2" s="39"/>
      <c r="L2" s="39"/>
      <c r="M2" s="40"/>
    </row>
    <row r="3" spans="1:13" ht="30.95" customHeight="1" x14ac:dyDescent="0.25">
      <c r="A3" s="253" t="s">
        <v>49</v>
      </c>
      <c r="B3" s="254"/>
      <c r="C3" s="254" t="s">
        <v>50</v>
      </c>
      <c r="D3" s="254"/>
      <c r="E3" s="257"/>
      <c r="F3" s="258"/>
      <c r="G3" s="258"/>
      <c r="H3" s="258"/>
      <c r="I3" s="258"/>
      <c r="J3" s="258"/>
      <c r="K3" s="258"/>
      <c r="L3" s="258"/>
      <c r="M3" s="259"/>
    </row>
    <row r="4" spans="1:13" ht="30.95" customHeight="1" x14ac:dyDescent="0.25">
      <c r="A4" s="253" t="s">
        <v>51</v>
      </c>
      <c r="B4" s="254"/>
      <c r="C4" s="254"/>
      <c r="D4" s="254"/>
      <c r="E4" s="67"/>
      <c r="F4" s="50" t="s">
        <v>47</v>
      </c>
      <c r="G4" s="68"/>
      <c r="H4" s="50" t="s">
        <v>48</v>
      </c>
      <c r="I4" s="68"/>
      <c r="J4" s="39"/>
      <c r="K4" s="39"/>
      <c r="L4" s="39"/>
      <c r="M4" s="40"/>
    </row>
    <row r="5" spans="1:13" ht="30.95" customHeight="1" x14ac:dyDescent="0.25">
      <c r="A5" s="262" t="s">
        <v>52</v>
      </c>
      <c r="B5" s="263"/>
      <c r="C5" s="263" t="s">
        <v>53</v>
      </c>
      <c r="D5" s="263"/>
      <c r="E5" s="260"/>
      <c r="F5" s="261"/>
      <c r="G5" s="261"/>
      <c r="H5" s="258"/>
      <c r="I5" s="258"/>
      <c r="J5" s="258"/>
      <c r="K5" s="258"/>
      <c r="L5" s="258"/>
      <c r="M5" s="259"/>
    </row>
    <row r="6" spans="1:13" ht="23.25" customHeight="1" x14ac:dyDescent="0.2">
      <c r="A6" s="37"/>
      <c r="B6" s="66"/>
      <c r="C6" s="255" t="s">
        <v>54</v>
      </c>
      <c r="D6" s="255"/>
      <c r="E6" s="255"/>
      <c r="F6" s="255"/>
      <c r="G6" s="256"/>
      <c r="H6" s="264" t="s">
        <v>55</v>
      </c>
      <c r="I6" s="264"/>
      <c r="J6" s="264"/>
      <c r="K6" s="264"/>
      <c r="L6" s="264"/>
      <c r="M6" s="265"/>
    </row>
    <row r="7" spans="1:13" ht="29.1" customHeight="1" x14ac:dyDescent="0.2">
      <c r="A7" s="280" t="s">
        <v>56</v>
      </c>
      <c r="B7" s="280" t="s">
        <v>57</v>
      </c>
      <c r="C7" s="279" t="s">
        <v>58</v>
      </c>
      <c r="D7" s="272" t="s">
        <v>59</v>
      </c>
      <c r="E7" s="272" t="s">
        <v>60</v>
      </c>
      <c r="F7" s="272" t="s">
        <v>61</v>
      </c>
      <c r="G7" s="272" t="s">
        <v>62</v>
      </c>
      <c r="H7" s="270" t="s">
        <v>63</v>
      </c>
      <c r="I7" s="270" t="s">
        <v>64</v>
      </c>
      <c r="J7" s="266" t="s">
        <v>65</v>
      </c>
      <c r="K7" s="267"/>
      <c r="L7" s="266" t="s">
        <v>66</v>
      </c>
      <c r="M7" s="267"/>
    </row>
    <row r="8" spans="1:13" ht="30.95" customHeight="1" x14ac:dyDescent="0.2">
      <c r="A8" s="271"/>
      <c r="B8" s="281"/>
      <c r="C8" s="271"/>
      <c r="D8" s="271"/>
      <c r="E8" s="271"/>
      <c r="F8" s="271"/>
      <c r="G8" s="282"/>
      <c r="H8" s="271"/>
      <c r="I8" s="271"/>
      <c r="J8" s="268"/>
      <c r="K8" s="269"/>
      <c r="L8" s="268" t="s">
        <v>66</v>
      </c>
      <c r="M8" s="269"/>
    </row>
    <row r="9" spans="1:13" ht="30.95" customHeight="1" x14ac:dyDescent="0.2">
      <c r="A9" s="275"/>
      <c r="B9" s="275"/>
      <c r="C9" s="275"/>
      <c r="D9" s="275"/>
      <c r="E9" s="275"/>
      <c r="F9" s="51"/>
      <c r="G9" s="51"/>
      <c r="H9" s="51"/>
      <c r="I9" s="51"/>
      <c r="J9" s="249"/>
      <c r="K9" s="250"/>
      <c r="L9" s="249"/>
      <c r="M9" s="250"/>
    </row>
    <row r="10" spans="1:13" ht="30.95" customHeight="1" x14ac:dyDescent="0.2">
      <c r="A10" s="276"/>
      <c r="B10" s="276"/>
      <c r="C10" s="276"/>
      <c r="D10" s="276"/>
      <c r="E10" s="276"/>
      <c r="F10" s="52"/>
      <c r="G10" s="52"/>
      <c r="H10" s="52"/>
      <c r="I10" s="52"/>
      <c r="J10" s="251"/>
      <c r="K10" s="252"/>
      <c r="L10" s="251"/>
      <c r="M10" s="252"/>
    </row>
    <row r="11" spans="1:13" ht="30.95" customHeight="1" x14ac:dyDescent="0.2">
      <c r="A11" s="277"/>
      <c r="B11" s="277"/>
      <c r="C11" s="277"/>
      <c r="D11" s="277"/>
      <c r="E11" s="277"/>
      <c r="F11" s="53"/>
      <c r="G11" s="53"/>
      <c r="H11" s="53"/>
      <c r="I11" s="53"/>
      <c r="J11" s="273" t="s">
        <v>67</v>
      </c>
      <c r="K11" s="273" t="s">
        <v>68</v>
      </c>
      <c r="L11" s="273" t="s">
        <v>69</v>
      </c>
      <c r="M11" s="273" t="s">
        <v>70</v>
      </c>
    </row>
    <row r="12" spans="1:13" ht="30.95" customHeight="1" x14ac:dyDescent="0.2">
      <c r="A12" s="277"/>
      <c r="B12" s="277"/>
      <c r="C12" s="277"/>
      <c r="D12" s="277"/>
      <c r="E12" s="277"/>
      <c r="F12" s="53"/>
      <c r="G12" s="53"/>
      <c r="H12" s="53"/>
      <c r="I12" s="53"/>
      <c r="J12" s="274"/>
      <c r="K12" s="274"/>
      <c r="L12" s="274"/>
      <c r="M12" s="274"/>
    </row>
    <row r="13" spans="1:13" ht="30.95" customHeight="1" x14ac:dyDescent="0.2">
      <c r="A13" s="277"/>
      <c r="B13" s="277"/>
      <c r="C13" s="277"/>
      <c r="D13" s="277"/>
      <c r="E13" s="277"/>
      <c r="F13" s="53"/>
      <c r="G13" s="53"/>
      <c r="H13" s="53"/>
      <c r="I13" s="53"/>
      <c r="J13" s="249"/>
      <c r="K13" s="250"/>
      <c r="L13" s="249"/>
      <c r="M13" s="250"/>
    </row>
    <row r="14" spans="1:13" ht="30" customHeight="1" x14ac:dyDescent="0.2">
      <c r="A14" s="278"/>
      <c r="B14" s="278"/>
      <c r="C14" s="278"/>
      <c r="D14" s="278"/>
      <c r="E14" s="278"/>
      <c r="F14" s="54"/>
      <c r="G14" s="54"/>
      <c r="H14" s="54"/>
      <c r="I14" s="54"/>
      <c r="J14" s="251"/>
      <c r="K14" s="252"/>
      <c r="L14" s="251"/>
      <c r="M14" s="252"/>
    </row>
    <row r="15" spans="1:13" x14ac:dyDescent="0.2">
      <c r="K15"/>
      <c r="L15"/>
      <c r="M15"/>
    </row>
    <row r="16" spans="1:13" ht="15" x14ac:dyDescent="0.25">
      <c r="C16" s="55" t="s">
        <v>71</v>
      </c>
      <c r="K16"/>
      <c r="L16"/>
      <c r="M16"/>
    </row>
    <row r="17" spans="3:13" ht="14.25" x14ac:dyDescent="0.2">
      <c r="C17" s="284" t="s">
        <v>72</v>
      </c>
      <c r="D17" s="284"/>
      <c r="E17" s="284"/>
      <c r="F17" s="284"/>
      <c r="G17" s="284"/>
      <c r="H17"/>
      <c r="I17"/>
    </row>
    <row r="18" spans="3:13" ht="22.5" customHeight="1" x14ac:dyDescent="0.2">
      <c r="C18" s="56" t="s">
        <v>73</v>
      </c>
      <c r="D18" s="56"/>
      <c r="E18" s="56"/>
      <c r="F18" s="56"/>
      <c r="G18" s="56"/>
      <c r="H18" s="56"/>
      <c r="I18" s="56"/>
      <c r="J18" s="56"/>
      <c r="K18" s="1"/>
      <c r="L18" s="1"/>
      <c r="M18" s="1"/>
    </row>
    <row r="19" spans="3:13" ht="14.25" x14ac:dyDescent="0.2">
      <c r="C19" s="284" t="s">
        <v>74</v>
      </c>
      <c r="D19" s="284"/>
      <c r="E19" s="284"/>
      <c r="F19" s="284"/>
      <c r="G19" s="284"/>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283" t="s">
        <v>77</v>
      </c>
      <c r="D22" s="283"/>
      <c r="E22" s="283"/>
      <c r="F22" s="283"/>
      <c r="G22" s="283"/>
    </row>
    <row r="23" spans="3:13" ht="78.75" customHeight="1" x14ac:dyDescent="0.2">
      <c r="C23" s="283" t="s">
        <v>78</v>
      </c>
      <c r="D23" s="283"/>
      <c r="E23" s="283"/>
      <c r="F23" s="283"/>
      <c r="G23" s="283"/>
    </row>
    <row r="24" spans="3:13" ht="32.25" customHeight="1" x14ac:dyDescent="0.2">
      <c r="C24" s="283" t="s">
        <v>79</v>
      </c>
      <c r="D24" s="283"/>
      <c r="E24" s="283"/>
      <c r="F24" s="283"/>
      <c r="G24" s="283"/>
    </row>
    <row r="25" spans="3:13" ht="54" customHeight="1" x14ac:dyDescent="0.2">
      <c r="C25" s="283" t="s">
        <v>80</v>
      </c>
      <c r="D25" s="283"/>
      <c r="E25" s="283"/>
      <c r="F25" s="283"/>
      <c r="G25" s="283"/>
    </row>
    <row r="26" spans="3:13" ht="63" customHeight="1" x14ac:dyDescent="0.2">
      <c r="C26" s="283" t="s">
        <v>81</v>
      </c>
      <c r="D26" s="283"/>
      <c r="E26" s="283"/>
      <c r="F26" s="283"/>
      <c r="G26" s="283"/>
    </row>
    <row r="27" spans="3:13" ht="44.25" customHeight="1" x14ac:dyDescent="0.2">
      <c r="C27" s="283" t="s">
        <v>82</v>
      </c>
      <c r="D27" s="283"/>
      <c r="E27" s="283"/>
      <c r="F27" s="283"/>
      <c r="G27" s="283"/>
    </row>
    <row r="28" spans="3:13" ht="59.25" customHeight="1" x14ac:dyDescent="0.2">
      <c r="C28" s="283" t="s">
        <v>83</v>
      </c>
      <c r="D28" s="283"/>
      <c r="E28" s="283"/>
      <c r="F28" s="283"/>
      <c r="G28" s="283"/>
    </row>
    <row r="29" spans="3:13" ht="62.25" customHeight="1" x14ac:dyDescent="0.2">
      <c r="C29" s="283" t="s">
        <v>84</v>
      </c>
      <c r="D29" s="283"/>
      <c r="E29" s="283"/>
      <c r="F29" s="283"/>
      <c r="G29" s="283"/>
      <c r="H29" s="56"/>
      <c r="I29" s="56"/>
      <c r="J29" s="56"/>
      <c r="K29" s="56"/>
      <c r="L29" s="56"/>
      <c r="M29" s="56"/>
    </row>
    <row r="30" spans="3:13" ht="112.5" customHeight="1" x14ac:dyDescent="0.2">
      <c r="C30" s="283" t="s">
        <v>85</v>
      </c>
      <c r="D30" s="283"/>
      <c r="E30" s="283"/>
      <c r="F30" s="283"/>
      <c r="G30" s="283"/>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285"/>
      <c r="H2" s="286"/>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285"/>
      <c r="H4" s="286"/>
    </row>
    <row r="5" spans="1:8" ht="30.95" customHeight="1" x14ac:dyDescent="0.2">
      <c r="A5" s="23" t="s">
        <v>53</v>
      </c>
      <c r="B5" s="287"/>
      <c r="C5" s="288"/>
      <c r="D5" s="288"/>
      <c r="E5" s="288"/>
      <c r="F5" s="288"/>
      <c r="G5" s="288"/>
      <c r="H5" s="289"/>
    </row>
    <row r="6" spans="1:8" ht="24.95" customHeight="1" x14ac:dyDescent="0.2">
      <c r="A6" s="290" t="s">
        <v>88</v>
      </c>
      <c r="B6" s="291"/>
      <c r="C6" s="291"/>
      <c r="D6" s="291"/>
      <c r="E6" s="291"/>
      <c r="F6" s="291"/>
      <c r="G6" s="291"/>
      <c r="H6" s="291"/>
    </row>
    <row r="7" spans="1:8" ht="45" x14ac:dyDescent="0.2">
      <c r="A7" s="33" t="s">
        <v>58</v>
      </c>
      <c r="B7" s="33" t="s">
        <v>59</v>
      </c>
      <c r="C7" s="33" t="s">
        <v>89</v>
      </c>
      <c r="D7" s="34" t="s">
        <v>90</v>
      </c>
      <c r="E7" s="34" t="s">
        <v>91</v>
      </c>
      <c r="F7" s="34" t="s">
        <v>92</v>
      </c>
      <c r="G7" s="34" t="s">
        <v>63</v>
      </c>
      <c r="H7" s="34" t="s">
        <v>93</v>
      </c>
    </row>
    <row r="8" spans="1:8" x14ac:dyDescent="0.2">
      <c r="A8" s="292"/>
      <c r="B8" s="293"/>
      <c r="C8" s="293"/>
      <c r="D8" s="293"/>
      <c r="E8" s="293"/>
      <c r="F8" s="293"/>
      <c r="G8" s="69"/>
      <c r="H8" s="6"/>
    </row>
    <row r="9" spans="1:8" x14ac:dyDescent="0.2">
      <c r="A9" s="292"/>
      <c r="B9" s="294"/>
      <c r="C9" s="294"/>
      <c r="D9" s="294"/>
      <c r="E9" s="294"/>
      <c r="F9" s="294"/>
      <c r="G9" s="69"/>
      <c r="H9" s="6"/>
    </row>
    <row r="10" spans="1:8" x14ac:dyDescent="0.2">
      <c r="A10" s="292"/>
      <c r="B10" s="295"/>
      <c r="C10" s="295"/>
      <c r="D10" s="295"/>
      <c r="E10" s="295"/>
      <c r="F10" s="295"/>
      <c r="G10" s="69"/>
      <c r="H10" s="6"/>
    </row>
    <row r="11" spans="1:8" x14ac:dyDescent="0.2">
      <c r="A11" s="292"/>
      <c r="B11" s="293"/>
      <c r="C11" s="293"/>
      <c r="D11" s="293"/>
      <c r="E11" s="293"/>
      <c r="F11" s="293"/>
      <c r="G11" s="69"/>
      <c r="H11" s="6"/>
    </row>
    <row r="12" spans="1:8" x14ac:dyDescent="0.2">
      <c r="A12" s="292"/>
      <c r="B12" s="294"/>
      <c r="C12" s="294"/>
      <c r="D12" s="294"/>
      <c r="E12" s="294"/>
      <c r="F12" s="294"/>
      <c r="G12" s="69"/>
      <c r="H12" s="6"/>
    </row>
    <row r="13" spans="1:8" x14ac:dyDescent="0.2">
      <c r="A13" s="292"/>
      <c r="B13" s="295"/>
      <c r="C13" s="295"/>
      <c r="D13" s="295"/>
      <c r="E13" s="295"/>
      <c r="F13" s="295"/>
      <c r="G13" s="69"/>
      <c r="H13" s="6"/>
    </row>
    <row r="14" spans="1:8" x14ac:dyDescent="0.2">
      <c r="A14" s="292"/>
      <c r="B14" s="293"/>
      <c r="C14" s="293"/>
      <c r="D14" s="293"/>
      <c r="E14" s="293"/>
      <c r="F14" s="293"/>
      <c r="G14" s="69"/>
      <c r="H14" s="6"/>
    </row>
    <row r="15" spans="1:8" x14ac:dyDescent="0.2">
      <c r="A15" s="292"/>
      <c r="B15" s="294"/>
      <c r="C15" s="294"/>
      <c r="D15" s="294"/>
      <c r="E15" s="294"/>
      <c r="F15" s="294"/>
      <c r="G15" s="69"/>
      <c r="H15" s="6"/>
    </row>
    <row r="16" spans="1:8" x14ac:dyDescent="0.2">
      <c r="A16" s="292"/>
      <c r="B16" s="295"/>
      <c r="C16" s="295"/>
      <c r="D16" s="295"/>
      <c r="E16" s="295"/>
      <c r="F16" s="295"/>
      <c r="G16" s="69"/>
      <c r="H16" s="6"/>
    </row>
    <row r="17" spans="1:8" x14ac:dyDescent="0.2">
      <c r="A17" s="292"/>
      <c r="B17" s="293"/>
      <c r="C17" s="293"/>
      <c r="D17" s="293"/>
      <c r="E17" s="293"/>
      <c r="F17" s="293"/>
      <c r="G17" s="69"/>
      <c r="H17" s="6"/>
    </row>
    <row r="18" spans="1:8" x14ac:dyDescent="0.2">
      <c r="A18" s="292"/>
      <c r="B18" s="294"/>
      <c r="C18" s="294"/>
      <c r="D18" s="294"/>
      <c r="E18" s="294"/>
      <c r="F18" s="294"/>
      <c r="G18" s="69"/>
      <c r="H18" s="6"/>
    </row>
    <row r="19" spans="1:8" x14ac:dyDescent="0.2">
      <c r="A19" s="292"/>
      <c r="B19" s="295"/>
      <c r="C19" s="295"/>
      <c r="D19" s="295"/>
      <c r="E19" s="295"/>
      <c r="F19" s="295"/>
      <c r="G19" s="69"/>
      <c r="H19" s="6"/>
    </row>
    <row r="20" spans="1:8" x14ac:dyDescent="0.2">
      <c r="A20" s="292"/>
      <c r="B20" s="293"/>
      <c r="C20" s="293"/>
      <c r="D20" s="293"/>
      <c r="E20" s="293"/>
      <c r="F20" s="293"/>
      <c r="G20" s="69"/>
      <c r="H20" s="6"/>
    </row>
    <row r="21" spans="1:8" x14ac:dyDescent="0.2">
      <c r="A21" s="292"/>
      <c r="B21" s="294"/>
      <c r="C21" s="294"/>
      <c r="D21" s="294"/>
      <c r="E21" s="294"/>
      <c r="F21" s="294"/>
      <c r="G21" s="69"/>
      <c r="H21" s="6"/>
    </row>
    <row r="22" spans="1:8" x14ac:dyDescent="0.2">
      <c r="A22" s="292"/>
      <c r="B22" s="295"/>
      <c r="C22" s="295"/>
      <c r="D22" s="295"/>
      <c r="E22" s="295"/>
      <c r="F22" s="295"/>
      <c r="G22" s="69"/>
      <c r="H22" s="6"/>
    </row>
    <row r="23" spans="1:8" x14ac:dyDescent="0.2">
      <c r="A23" s="292"/>
      <c r="B23" s="293"/>
      <c r="C23" s="293"/>
      <c r="D23" s="293"/>
      <c r="E23" s="293"/>
      <c r="F23" s="293"/>
      <c r="G23" s="69"/>
      <c r="H23" s="6"/>
    </row>
    <row r="24" spans="1:8" x14ac:dyDescent="0.2">
      <c r="A24" s="292"/>
      <c r="B24" s="294"/>
      <c r="C24" s="294"/>
      <c r="D24" s="294"/>
      <c r="E24" s="294"/>
      <c r="F24" s="294"/>
      <c r="G24" s="69"/>
      <c r="H24" s="6"/>
    </row>
    <row r="25" spans="1:8" x14ac:dyDescent="0.2">
      <c r="A25" s="292"/>
      <c r="B25" s="295"/>
      <c r="C25" s="295"/>
      <c r="D25" s="295"/>
      <c r="E25" s="295"/>
      <c r="F25" s="295"/>
      <c r="G25" s="69"/>
      <c r="H25" s="6"/>
    </row>
    <row r="26" spans="1:8" x14ac:dyDescent="0.2">
      <c r="A26" s="292"/>
      <c r="B26" s="293"/>
      <c r="C26" s="293"/>
      <c r="D26" s="293"/>
      <c r="E26" s="293"/>
      <c r="F26" s="293"/>
      <c r="G26" s="69"/>
      <c r="H26" s="6"/>
    </row>
    <row r="27" spans="1:8" x14ac:dyDescent="0.2">
      <c r="A27" s="292"/>
      <c r="B27" s="294"/>
      <c r="C27" s="294"/>
      <c r="D27" s="294"/>
      <c r="E27" s="294"/>
      <c r="F27" s="294"/>
      <c r="G27" s="69"/>
      <c r="H27" s="6"/>
    </row>
    <row r="28" spans="1:8" x14ac:dyDescent="0.2">
      <c r="A28" s="292"/>
      <c r="B28" s="295"/>
      <c r="C28" s="295"/>
      <c r="D28" s="295"/>
      <c r="E28" s="295"/>
      <c r="F28" s="295"/>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287"/>
      <c r="C1" s="288"/>
      <c r="D1" s="288"/>
      <c r="E1" s="288"/>
      <c r="F1" s="288"/>
      <c r="G1" s="288"/>
      <c r="H1" s="288"/>
      <c r="I1" s="288"/>
      <c r="J1" s="289"/>
    </row>
    <row r="2" spans="1:10" ht="30" customHeight="1" x14ac:dyDescent="0.2">
      <c r="A2" s="32" t="s">
        <v>46</v>
      </c>
      <c r="B2" s="67"/>
      <c r="C2" s="50" t="s">
        <v>47</v>
      </c>
      <c r="D2" s="68"/>
      <c r="E2" s="296" t="s">
        <v>48</v>
      </c>
      <c r="F2" s="296"/>
      <c r="G2" s="297"/>
      <c r="H2" s="297"/>
      <c r="I2" s="39"/>
      <c r="J2" s="40"/>
    </row>
    <row r="3" spans="1:10" ht="30" customHeight="1" x14ac:dyDescent="0.2">
      <c r="A3" s="23" t="s">
        <v>94</v>
      </c>
      <c r="B3" s="67"/>
      <c r="C3" s="301"/>
      <c r="D3" s="258"/>
      <c r="E3" s="258"/>
      <c r="F3" s="258"/>
      <c r="G3" s="258"/>
      <c r="H3" s="258"/>
      <c r="I3" s="258"/>
      <c r="J3" s="259"/>
    </row>
    <row r="4" spans="1:10" ht="30" customHeight="1" x14ac:dyDescent="0.2">
      <c r="A4" s="23" t="s">
        <v>51</v>
      </c>
      <c r="B4" s="67"/>
      <c r="C4" s="50" t="s">
        <v>47</v>
      </c>
      <c r="D4" s="68"/>
      <c r="E4" s="296" t="s">
        <v>48</v>
      </c>
      <c r="F4" s="296"/>
      <c r="G4" s="297"/>
      <c r="H4" s="297"/>
      <c r="I4" s="39"/>
      <c r="J4" s="40"/>
    </row>
    <row r="5" spans="1:10" ht="30" customHeight="1" x14ac:dyDescent="0.2">
      <c r="A5" s="23" t="s">
        <v>52</v>
      </c>
      <c r="B5" s="287"/>
      <c r="C5" s="288"/>
      <c r="D5" s="288"/>
      <c r="E5" s="288"/>
      <c r="F5" s="288"/>
      <c r="G5" s="288"/>
      <c r="H5" s="288"/>
      <c r="I5" s="288"/>
      <c r="J5" s="289"/>
    </row>
    <row r="6" spans="1:10" ht="24.95" customHeight="1" x14ac:dyDescent="0.2">
      <c r="A6" s="298" t="s">
        <v>95</v>
      </c>
      <c r="B6" s="299"/>
      <c r="C6" s="299"/>
      <c r="D6" s="299"/>
      <c r="E6" s="299"/>
      <c r="F6" s="299"/>
      <c r="G6" s="299"/>
      <c r="H6" s="299"/>
      <c r="I6" s="299"/>
      <c r="J6" s="300"/>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292"/>
      <c r="B8" s="69"/>
      <c r="C8" s="69"/>
      <c r="D8" s="6"/>
      <c r="E8" s="69"/>
      <c r="F8" s="69"/>
      <c r="G8" s="4"/>
      <c r="H8" s="4"/>
      <c r="I8" s="4"/>
      <c r="J8" s="4"/>
    </row>
    <row r="9" spans="1:10" x14ac:dyDescent="0.2">
      <c r="A9" s="292"/>
      <c r="B9" s="69"/>
      <c r="C9" s="69"/>
      <c r="D9" s="6"/>
      <c r="E9" s="69"/>
      <c r="F9" s="69"/>
      <c r="G9" s="4"/>
      <c r="H9" s="4"/>
      <c r="I9" s="4"/>
      <c r="J9" s="4"/>
    </row>
    <row r="10" spans="1:10" x14ac:dyDescent="0.2">
      <c r="A10" s="292"/>
      <c r="B10" s="69"/>
      <c r="C10" s="69"/>
      <c r="D10" s="6"/>
      <c r="E10" s="69"/>
      <c r="F10" s="69"/>
      <c r="G10" s="4"/>
      <c r="H10" s="4"/>
      <c r="I10" s="4"/>
      <c r="J10" s="4"/>
    </row>
    <row r="11" spans="1:10" x14ac:dyDescent="0.2">
      <c r="A11" s="292"/>
      <c r="B11" s="69"/>
      <c r="C11" s="69"/>
      <c r="D11" s="6"/>
      <c r="E11" s="69"/>
      <c r="F11" s="69"/>
      <c r="G11" s="4"/>
      <c r="H11" s="4"/>
      <c r="I11" s="4"/>
      <c r="J11" s="4"/>
    </row>
    <row r="12" spans="1:10" x14ac:dyDescent="0.2">
      <c r="A12" s="292"/>
      <c r="B12" s="69"/>
      <c r="C12" s="69"/>
      <c r="D12" s="6"/>
      <c r="E12" s="69"/>
      <c r="F12" s="69"/>
      <c r="G12" s="4"/>
      <c r="H12" s="4"/>
      <c r="I12" s="4"/>
      <c r="J12" s="4"/>
    </row>
    <row r="13" spans="1:10" x14ac:dyDescent="0.2">
      <c r="A13" s="292"/>
      <c r="B13" s="69"/>
      <c r="C13" s="69"/>
      <c r="D13" s="6"/>
      <c r="E13" s="69"/>
      <c r="F13" s="69"/>
      <c r="G13" s="4"/>
      <c r="H13" s="4"/>
      <c r="I13" s="4"/>
      <c r="J13" s="4"/>
    </row>
    <row r="14" spans="1:10" x14ac:dyDescent="0.2">
      <c r="A14" s="292"/>
      <c r="B14" s="69"/>
      <c r="C14" s="69"/>
      <c r="D14" s="6"/>
      <c r="E14" s="69"/>
      <c r="F14" s="69"/>
      <c r="G14" s="4"/>
      <c r="H14" s="4"/>
      <c r="I14" s="4"/>
      <c r="J14" s="4"/>
    </row>
    <row r="15" spans="1:10" x14ac:dyDescent="0.2">
      <c r="A15" s="292"/>
      <c r="B15" s="69"/>
      <c r="C15" s="69"/>
      <c r="D15" s="6"/>
      <c r="E15" s="69"/>
      <c r="F15" s="69"/>
      <c r="G15" s="4"/>
      <c r="H15" s="4"/>
      <c r="I15" s="4"/>
      <c r="J15" s="4"/>
    </row>
    <row r="16" spans="1:10" x14ac:dyDescent="0.2">
      <c r="A16" s="292"/>
      <c r="B16" s="69"/>
      <c r="C16" s="69"/>
      <c r="D16" s="6"/>
      <c r="E16" s="69"/>
      <c r="F16" s="69"/>
      <c r="G16" s="4"/>
      <c r="H16" s="4"/>
      <c r="I16" s="4"/>
      <c r="J16" s="4"/>
    </row>
    <row r="17" spans="1:10" x14ac:dyDescent="0.2">
      <c r="A17" s="292"/>
      <c r="B17" s="69"/>
      <c r="C17" s="69"/>
      <c r="D17" s="6"/>
      <c r="E17" s="69"/>
      <c r="F17" s="69"/>
      <c r="G17" s="4"/>
      <c r="H17" s="4"/>
      <c r="I17" s="4"/>
      <c r="J17" s="4"/>
    </row>
    <row r="18" spans="1:10" x14ac:dyDescent="0.2">
      <c r="A18" s="292"/>
      <c r="B18" s="69"/>
      <c r="C18" s="69"/>
      <c r="D18" s="6"/>
      <c r="E18" s="69"/>
      <c r="F18" s="69"/>
      <c r="G18" s="4"/>
      <c r="H18" s="4"/>
      <c r="I18" s="4"/>
      <c r="J18" s="4"/>
    </row>
    <row r="19" spans="1:10" x14ac:dyDescent="0.2">
      <c r="A19" s="292"/>
      <c r="B19" s="69"/>
      <c r="C19" s="69"/>
      <c r="D19" s="6"/>
      <c r="E19" s="69"/>
      <c r="F19" s="69"/>
      <c r="G19" s="4"/>
      <c r="H19" s="4"/>
      <c r="I19" s="4"/>
      <c r="J19" s="4"/>
    </row>
    <row r="20" spans="1:10" x14ac:dyDescent="0.2">
      <c r="A20" s="292"/>
      <c r="B20" s="69"/>
      <c r="C20" s="69"/>
      <c r="D20" s="6"/>
      <c r="E20" s="69"/>
      <c r="F20" s="69"/>
      <c r="G20" s="4"/>
      <c r="H20" s="4"/>
      <c r="I20" s="4"/>
      <c r="J20" s="4"/>
    </row>
    <row r="21" spans="1:10" x14ac:dyDescent="0.2">
      <c r="A21" s="292"/>
      <c r="B21" s="69"/>
      <c r="C21" s="69"/>
      <c r="D21" s="6"/>
      <c r="E21" s="69"/>
      <c r="F21" s="69"/>
      <c r="G21" s="4"/>
      <c r="H21" s="4"/>
      <c r="I21" s="4"/>
      <c r="J21" s="4"/>
    </row>
    <row r="22" spans="1:10" x14ac:dyDescent="0.2">
      <c r="A22" s="292"/>
      <c r="B22" s="69"/>
      <c r="C22" s="69"/>
      <c r="D22" s="6"/>
      <c r="E22" s="69"/>
      <c r="F22" s="69"/>
      <c r="G22" s="4"/>
      <c r="H22" s="4"/>
      <c r="I22" s="4"/>
      <c r="J22" s="4"/>
    </row>
    <row r="23" spans="1:10" x14ac:dyDescent="0.2">
      <c r="A23" s="292"/>
      <c r="B23" s="69"/>
      <c r="C23" s="69"/>
      <c r="D23" s="6"/>
      <c r="E23" s="69"/>
      <c r="F23" s="69"/>
      <c r="G23" s="4"/>
      <c r="H23" s="4"/>
      <c r="I23" s="4"/>
      <c r="J23" s="4"/>
    </row>
    <row r="24" spans="1:10" x14ac:dyDescent="0.2">
      <c r="A24" s="292"/>
      <c r="B24" s="69"/>
      <c r="C24" s="69"/>
      <c r="D24" s="6"/>
      <c r="E24" s="69"/>
      <c r="F24" s="69"/>
      <c r="G24" s="4"/>
      <c r="H24" s="4"/>
      <c r="I24" s="4"/>
      <c r="J24" s="4"/>
    </row>
    <row r="25" spans="1:10" x14ac:dyDescent="0.2">
      <c r="A25" s="292"/>
      <c r="B25" s="69"/>
      <c r="C25" s="69"/>
      <c r="D25" s="6"/>
      <c r="E25" s="69"/>
      <c r="F25" s="69"/>
      <c r="G25" s="4"/>
      <c r="H25" s="4"/>
      <c r="I25" s="4"/>
      <c r="J25" s="4"/>
    </row>
    <row r="26" spans="1:10" x14ac:dyDescent="0.2">
      <c r="A26" s="292"/>
      <c r="B26" s="69"/>
      <c r="C26" s="69"/>
      <c r="D26" s="6"/>
      <c r="E26" s="69"/>
      <c r="F26" s="69"/>
      <c r="G26" s="4"/>
      <c r="H26" s="4"/>
      <c r="I26" s="4"/>
      <c r="J26" s="4"/>
    </row>
    <row r="27" spans="1:10" x14ac:dyDescent="0.2">
      <c r="A27" s="292"/>
      <c r="B27" s="69"/>
      <c r="C27" s="69"/>
      <c r="D27" s="6"/>
      <c r="E27" s="69"/>
      <c r="F27" s="69"/>
      <c r="G27" s="4"/>
      <c r="H27" s="4"/>
      <c r="I27" s="4"/>
      <c r="J27" s="4"/>
    </row>
    <row r="28" spans="1:10" x14ac:dyDescent="0.2">
      <c r="A28" s="292"/>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215"/>
  <sheetViews>
    <sheetView tabSelected="1" view="pageBreakPreview" topLeftCell="A208" zoomScale="91" zoomScaleNormal="100" zoomScaleSheetLayoutView="91" workbookViewId="0">
      <selection activeCell="E200" sqref="E200"/>
    </sheetView>
  </sheetViews>
  <sheetFormatPr defaultColWidth="9.140625" defaultRowHeight="15" x14ac:dyDescent="0.25"/>
  <cols>
    <col min="1" max="1" width="7.140625" style="49" customWidth="1"/>
    <col min="2" max="2" width="18.7109375" style="49" customWidth="1"/>
    <col min="3" max="3" width="24.140625" style="143" customWidth="1"/>
    <col min="4" max="4" width="38.28515625" style="144" customWidth="1"/>
    <col min="5" max="5" width="15.28515625" style="144" customWidth="1"/>
    <col min="6" max="6" width="30.140625" style="49" customWidth="1"/>
    <col min="7" max="7" width="17.7109375" style="49" customWidth="1"/>
    <col min="8" max="8" width="13.7109375" style="49" customWidth="1"/>
    <col min="9" max="9" width="13" style="49" customWidth="1"/>
    <col min="10" max="10" width="17.5703125" style="49" customWidth="1"/>
    <col min="11" max="11" width="12.28515625" style="49" customWidth="1"/>
    <col min="12" max="12" width="11.85546875" style="49" customWidth="1"/>
    <col min="13" max="13" width="54.5703125" style="49" customWidth="1"/>
    <col min="14" max="14" width="9.7109375" style="74" customWidth="1"/>
    <col min="15" max="16384" width="9.140625" style="74"/>
  </cols>
  <sheetData>
    <row r="2" spans="1:13" ht="46.5" customHeight="1" thickBot="1" x14ac:dyDescent="0.3"/>
    <row r="3" spans="1:13" ht="39.75" customHeight="1" thickBot="1" x14ac:dyDescent="0.3">
      <c r="A3" s="512" t="s">
        <v>208</v>
      </c>
      <c r="B3" s="513"/>
      <c r="C3" s="513"/>
      <c r="D3" s="513"/>
      <c r="E3" s="513"/>
      <c r="F3" s="513"/>
      <c r="G3" s="513"/>
      <c r="H3" s="513"/>
      <c r="I3" s="513"/>
      <c r="J3" s="513"/>
      <c r="K3" s="513"/>
      <c r="L3" s="513"/>
      <c r="M3" s="514"/>
    </row>
    <row r="4" spans="1:13" ht="56.25" customHeight="1" thickBot="1" x14ac:dyDescent="0.3">
      <c r="A4" s="515" t="s">
        <v>164</v>
      </c>
      <c r="B4" s="516"/>
      <c r="C4" s="517" t="s">
        <v>764</v>
      </c>
      <c r="D4" s="518"/>
      <c r="E4" s="145" t="s">
        <v>167</v>
      </c>
      <c r="F4" s="519" t="s">
        <v>209</v>
      </c>
      <c r="G4" s="520"/>
      <c r="H4" s="145" t="s">
        <v>166</v>
      </c>
      <c r="I4" s="519" t="s">
        <v>193</v>
      </c>
      <c r="J4" s="520"/>
      <c r="K4" s="146" t="s">
        <v>165</v>
      </c>
      <c r="L4" s="519" t="s">
        <v>194</v>
      </c>
      <c r="M4" s="520"/>
    </row>
    <row r="5" spans="1:13" ht="75.75" customHeight="1" thickBot="1" x14ac:dyDescent="0.3">
      <c r="A5" s="110" t="s">
        <v>101</v>
      </c>
      <c r="B5" s="110" t="s">
        <v>102</v>
      </c>
      <c r="C5" s="147" t="s">
        <v>58</v>
      </c>
      <c r="D5" s="148" t="s">
        <v>162</v>
      </c>
      <c r="E5" s="111" t="s">
        <v>163</v>
      </c>
      <c r="F5" s="111" t="s">
        <v>103</v>
      </c>
      <c r="G5" s="111" t="s">
        <v>161</v>
      </c>
      <c r="H5" s="111" t="s">
        <v>195</v>
      </c>
      <c r="I5" s="112" t="s">
        <v>159</v>
      </c>
      <c r="J5" s="112" t="s">
        <v>207</v>
      </c>
      <c r="K5" s="112" t="s">
        <v>160</v>
      </c>
      <c r="L5" s="112" t="s">
        <v>157</v>
      </c>
      <c r="M5" s="112" t="s">
        <v>158</v>
      </c>
    </row>
    <row r="6" spans="1:13" ht="71.25" customHeight="1" x14ac:dyDescent="0.25">
      <c r="A6" s="482" t="s">
        <v>211</v>
      </c>
      <c r="B6" s="482" t="s">
        <v>212</v>
      </c>
      <c r="C6" s="485" t="s">
        <v>213</v>
      </c>
      <c r="D6" s="482" t="s">
        <v>742</v>
      </c>
      <c r="E6" s="483" t="s">
        <v>763</v>
      </c>
      <c r="F6" s="534" t="s">
        <v>214</v>
      </c>
      <c r="G6" s="482">
        <v>0</v>
      </c>
      <c r="H6" s="482" t="s">
        <v>170</v>
      </c>
      <c r="I6" s="535">
        <v>1</v>
      </c>
      <c r="J6" s="537">
        <v>116803.69</v>
      </c>
      <c r="K6" s="480" t="s">
        <v>215</v>
      </c>
      <c r="L6" s="480" t="s">
        <v>180</v>
      </c>
      <c r="M6" s="480" t="s">
        <v>818</v>
      </c>
    </row>
    <row r="7" spans="1:13" ht="16.5" customHeight="1" x14ac:dyDescent="0.25">
      <c r="A7" s="482"/>
      <c r="B7" s="482"/>
      <c r="C7" s="485"/>
      <c r="D7" s="504"/>
      <c r="E7" s="510"/>
      <c r="F7" s="482"/>
      <c r="G7" s="483"/>
      <c r="H7" s="483"/>
      <c r="I7" s="536"/>
      <c r="J7" s="538"/>
      <c r="K7" s="510"/>
      <c r="L7" s="510"/>
      <c r="M7" s="510"/>
    </row>
    <row r="8" spans="1:13" ht="125.25" customHeight="1" x14ac:dyDescent="0.25">
      <c r="A8" s="483"/>
      <c r="B8" s="483"/>
      <c r="C8" s="486"/>
      <c r="D8" s="149" t="s">
        <v>216</v>
      </c>
      <c r="E8" s="150" t="s">
        <v>217</v>
      </c>
      <c r="F8" s="483"/>
      <c r="G8" s="151">
        <v>0</v>
      </c>
      <c r="H8" s="151">
        <v>6</v>
      </c>
      <c r="I8" s="152">
        <v>6</v>
      </c>
      <c r="J8" s="153">
        <v>233990</v>
      </c>
      <c r="K8" s="152" t="s">
        <v>218</v>
      </c>
      <c r="L8" s="154" t="s">
        <v>180</v>
      </c>
      <c r="M8" s="154" t="s">
        <v>219</v>
      </c>
    </row>
    <row r="9" spans="1:13" ht="58.5" customHeight="1" x14ac:dyDescent="0.25">
      <c r="A9" s="481" t="s">
        <v>220</v>
      </c>
      <c r="B9" s="481" t="s">
        <v>212</v>
      </c>
      <c r="C9" s="484" t="s">
        <v>221</v>
      </c>
      <c r="D9" s="149" t="s">
        <v>743</v>
      </c>
      <c r="E9" s="155" t="s">
        <v>222</v>
      </c>
      <c r="F9" s="481" t="s">
        <v>214</v>
      </c>
      <c r="G9" s="156">
        <v>0</v>
      </c>
      <c r="H9" s="156" t="s">
        <v>170</v>
      </c>
      <c r="I9" s="152" t="s">
        <v>170</v>
      </c>
      <c r="J9" s="157">
        <v>223458.9</v>
      </c>
      <c r="K9" s="158" t="s">
        <v>170</v>
      </c>
      <c r="L9" s="152" t="s">
        <v>223</v>
      </c>
      <c r="M9" s="479" t="s">
        <v>224</v>
      </c>
    </row>
    <row r="10" spans="1:13" ht="28.5" customHeight="1" x14ac:dyDescent="0.25">
      <c r="A10" s="482"/>
      <c r="B10" s="482"/>
      <c r="C10" s="485"/>
      <c r="D10" s="481" t="s">
        <v>225</v>
      </c>
      <c r="E10" s="381" t="s">
        <v>217</v>
      </c>
      <c r="F10" s="482"/>
      <c r="G10" s="498" t="s">
        <v>170</v>
      </c>
      <c r="H10" s="498" t="s">
        <v>226</v>
      </c>
      <c r="I10" s="521" t="s">
        <v>227</v>
      </c>
      <c r="J10" s="533">
        <v>233990</v>
      </c>
      <c r="K10" s="503" t="s">
        <v>171</v>
      </c>
      <c r="L10" s="479" t="s">
        <v>223</v>
      </c>
      <c r="M10" s="368"/>
    </row>
    <row r="11" spans="1:13" ht="24" customHeight="1" x14ac:dyDescent="0.25">
      <c r="A11" s="483"/>
      <c r="B11" s="483"/>
      <c r="C11" s="486"/>
      <c r="D11" s="504"/>
      <c r="E11" s="510"/>
      <c r="F11" s="483"/>
      <c r="G11" s="500"/>
      <c r="H11" s="500"/>
      <c r="I11" s="522"/>
      <c r="J11" s="509"/>
      <c r="K11" s="494"/>
      <c r="L11" s="504"/>
      <c r="M11" s="480"/>
    </row>
    <row r="12" spans="1:13" ht="15" customHeight="1" x14ac:dyDescent="0.25">
      <c r="A12" s="481" t="s">
        <v>228</v>
      </c>
      <c r="B12" s="481" t="s">
        <v>229</v>
      </c>
      <c r="C12" s="484" t="s">
        <v>230</v>
      </c>
      <c r="D12" s="381" t="s">
        <v>231</v>
      </c>
      <c r="E12" s="381" t="s">
        <v>232</v>
      </c>
      <c r="F12" s="481" t="s">
        <v>214</v>
      </c>
      <c r="G12" s="505">
        <v>0</v>
      </c>
      <c r="H12" s="505" t="s">
        <v>170</v>
      </c>
      <c r="I12" s="479">
        <v>40</v>
      </c>
      <c r="J12" s="508">
        <v>542605.69999999995</v>
      </c>
      <c r="K12" s="479" t="s">
        <v>218</v>
      </c>
      <c r="L12" s="479" t="s">
        <v>180</v>
      </c>
      <c r="M12" s="479" t="s">
        <v>819</v>
      </c>
    </row>
    <row r="13" spans="1:13" ht="69" customHeight="1" x14ac:dyDescent="0.25">
      <c r="A13" s="482"/>
      <c r="B13" s="482"/>
      <c r="C13" s="485"/>
      <c r="D13" s="510"/>
      <c r="E13" s="510"/>
      <c r="F13" s="482"/>
      <c r="G13" s="506"/>
      <c r="H13" s="506"/>
      <c r="I13" s="368"/>
      <c r="J13" s="508"/>
      <c r="K13" s="504"/>
      <c r="L13" s="504"/>
      <c r="M13" s="511"/>
    </row>
    <row r="14" spans="1:13" ht="88.5" customHeight="1" x14ac:dyDescent="0.25">
      <c r="A14" s="483"/>
      <c r="B14" s="483"/>
      <c r="C14" s="486"/>
      <c r="D14" s="150" t="s">
        <v>233</v>
      </c>
      <c r="E14" s="150" t="s">
        <v>217</v>
      </c>
      <c r="F14" s="483"/>
      <c r="G14" s="507"/>
      <c r="H14" s="507"/>
      <c r="I14" s="480"/>
      <c r="J14" s="509"/>
      <c r="K14" s="152" t="s">
        <v>218</v>
      </c>
      <c r="L14" s="152" t="s">
        <v>180</v>
      </c>
      <c r="M14" s="236" t="s">
        <v>820</v>
      </c>
    </row>
    <row r="15" spans="1:13" ht="102" x14ac:dyDescent="0.25">
      <c r="A15" s="481" t="s">
        <v>234</v>
      </c>
      <c r="B15" s="481" t="s">
        <v>212</v>
      </c>
      <c r="C15" s="484" t="s">
        <v>235</v>
      </c>
      <c r="D15" s="155" t="s">
        <v>236</v>
      </c>
      <c r="E15" s="159" t="s">
        <v>237</v>
      </c>
      <c r="F15" s="149" t="s">
        <v>238</v>
      </c>
      <c r="G15" s="160">
        <v>0</v>
      </c>
      <c r="H15" s="160">
        <v>14</v>
      </c>
      <c r="I15" s="152">
        <v>8</v>
      </c>
      <c r="J15" s="503" t="s">
        <v>170</v>
      </c>
      <c r="K15" s="152" t="s">
        <v>239</v>
      </c>
      <c r="L15" s="479" t="s">
        <v>223</v>
      </c>
      <c r="M15" s="479" t="s">
        <v>837</v>
      </c>
    </row>
    <row r="16" spans="1:13" ht="37.5" customHeight="1" x14ac:dyDescent="0.25">
      <c r="A16" s="482"/>
      <c r="B16" s="482"/>
      <c r="C16" s="485"/>
      <c r="D16" s="381" t="s">
        <v>240</v>
      </c>
      <c r="E16" s="498" t="s">
        <v>241</v>
      </c>
      <c r="F16" s="149" t="s">
        <v>242</v>
      </c>
      <c r="G16" s="160">
        <v>0</v>
      </c>
      <c r="H16" s="160">
        <v>7</v>
      </c>
      <c r="I16" s="152">
        <v>347</v>
      </c>
      <c r="J16" s="493"/>
      <c r="K16" s="479" t="s">
        <v>785</v>
      </c>
      <c r="L16" s="368"/>
      <c r="M16" s="368"/>
    </row>
    <row r="17" spans="1:13" ht="37.5" customHeight="1" x14ac:dyDescent="0.25">
      <c r="A17" s="483"/>
      <c r="B17" s="483"/>
      <c r="C17" s="486"/>
      <c r="D17" s="381"/>
      <c r="E17" s="500"/>
      <c r="F17" s="149" t="s">
        <v>243</v>
      </c>
      <c r="G17" s="149">
        <v>0</v>
      </c>
      <c r="H17" s="149">
        <v>11</v>
      </c>
      <c r="I17" s="152">
        <v>354</v>
      </c>
      <c r="J17" s="494"/>
      <c r="K17" s="480"/>
      <c r="L17" s="480"/>
      <c r="M17" s="480"/>
    </row>
    <row r="18" spans="1:13" ht="24.75" customHeight="1" x14ac:dyDescent="0.25">
      <c r="A18" s="481" t="s">
        <v>244</v>
      </c>
      <c r="B18" s="481" t="s">
        <v>212</v>
      </c>
      <c r="C18" s="484" t="s">
        <v>245</v>
      </c>
      <c r="D18" s="481" t="s">
        <v>246</v>
      </c>
      <c r="E18" s="498" t="s">
        <v>247</v>
      </c>
      <c r="F18" s="495" t="s">
        <v>248</v>
      </c>
      <c r="G18" s="481">
        <v>0</v>
      </c>
      <c r="H18" s="481" t="s">
        <v>170</v>
      </c>
      <c r="I18" s="479">
        <v>6</v>
      </c>
      <c r="J18" s="503" t="s">
        <v>170</v>
      </c>
      <c r="K18" s="479" t="s">
        <v>249</v>
      </c>
      <c r="L18" s="479" t="s">
        <v>180</v>
      </c>
      <c r="M18" s="479" t="s">
        <v>250</v>
      </c>
    </row>
    <row r="19" spans="1:13" ht="21.75" customHeight="1" x14ac:dyDescent="0.25">
      <c r="A19" s="482" t="s">
        <v>244</v>
      </c>
      <c r="B19" s="482" t="s">
        <v>212</v>
      </c>
      <c r="C19" s="485"/>
      <c r="D19" s="482" t="s">
        <v>246</v>
      </c>
      <c r="E19" s="499" t="s">
        <v>251</v>
      </c>
      <c r="F19" s="496" t="s">
        <v>252</v>
      </c>
      <c r="G19" s="482"/>
      <c r="H19" s="482"/>
      <c r="I19" s="368"/>
      <c r="J19" s="493"/>
      <c r="K19" s="368"/>
      <c r="L19" s="368"/>
      <c r="M19" s="368"/>
    </row>
    <row r="20" spans="1:13" ht="47.25" customHeight="1" x14ac:dyDescent="0.25">
      <c r="A20" s="483" t="s">
        <v>244</v>
      </c>
      <c r="B20" s="483" t="s">
        <v>212</v>
      </c>
      <c r="C20" s="486"/>
      <c r="D20" s="483" t="s">
        <v>246</v>
      </c>
      <c r="E20" s="500" t="s">
        <v>251</v>
      </c>
      <c r="F20" s="497" t="s">
        <v>252</v>
      </c>
      <c r="G20" s="483"/>
      <c r="H20" s="483"/>
      <c r="I20" s="480"/>
      <c r="J20" s="494"/>
      <c r="K20" s="480"/>
      <c r="L20" s="480"/>
      <c r="M20" s="480"/>
    </row>
    <row r="21" spans="1:13" ht="85.5" customHeight="1" x14ac:dyDescent="0.25">
      <c r="A21" s="481" t="s">
        <v>253</v>
      </c>
      <c r="B21" s="481" t="s">
        <v>212</v>
      </c>
      <c r="C21" s="484" t="s">
        <v>254</v>
      </c>
      <c r="D21" s="481" t="s">
        <v>255</v>
      </c>
      <c r="E21" s="481" t="s">
        <v>256</v>
      </c>
      <c r="F21" s="495" t="s">
        <v>257</v>
      </c>
      <c r="G21" s="498">
        <v>0</v>
      </c>
      <c r="H21" s="498" t="s">
        <v>170</v>
      </c>
      <c r="I21" s="479">
        <v>7</v>
      </c>
      <c r="J21" s="501" t="s">
        <v>170</v>
      </c>
      <c r="K21" s="479" t="s">
        <v>258</v>
      </c>
      <c r="L21" s="479" t="s">
        <v>180</v>
      </c>
      <c r="M21" s="502" t="s">
        <v>821</v>
      </c>
    </row>
    <row r="22" spans="1:13" ht="117.75" customHeight="1" x14ac:dyDescent="0.25">
      <c r="A22" s="482"/>
      <c r="B22" s="482"/>
      <c r="C22" s="485"/>
      <c r="D22" s="482"/>
      <c r="E22" s="482" t="s">
        <v>251</v>
      </c>
      <c r="F22" s="496"/>
      <c r="G22" s="499"/>
      <c r="H22" s="499"/>
      <c r="I22" s="368"/>
      <c r="J22" s="501"/>
      <c r="K22" s="368"/>
      <c r="L22" s="368"/>
      <c r="M22" s="368"/>
    </row>
    <row r="23" spans="1:13" ht="61.5" customHeight="1" x14ac:dyDescent="0.25">
      <c r="A23" s="483"/>
      <c r="B23" s="483"/>
      <c r="C23" s="486"/>
      <c r="D23" s="483"/>
      <c r="E23" s="483" t="s">
        <v>251</v>
      </c>
      <c r="F23" s="497"/>
      <c r="G23" s="500"/>
      <c r="H23" s="500"/>
      <c r="I23" s="480"/>
      <c r="J23" s="501"/>
      <c r="K23" s="480"/>
      <c r="L23" s="480"/>
      <c r="M23" s="480"/>
    </row>
    <row r="24" spans="1:13" ht="25.5" customHeight="1" x14ac:dyDescent="0.25">
      <c r="A24" s="481" t="s">
        <v>259</v>
      </c>
      <c r="B24" s="481" t="s">
        <v>212</v>
      </c>
      <c r="C24" s="484" t="s">
        <v>260</v>
      </c>
      <c r="D24" s="481" t="s">
        <v>261</v>
      </c>
      <c r="E24" s="481" t="s">
        <v>251</v>
      </c>
      <c r="F24" s="495" t="s">
        <v>789</v>
      </c>
      <c r="G24" s="498">
        <v>0</v>
      </c>
      <c r="H24" s="498" t="s">
        <v>170</v>
      </c>
      <c r="I24" s="479">
        <v>1</v>
      </c>
      <c r="J24" s="493" t="s">
        <v>170</v>
      </c>
      <c r="K24" s="479" t="s">
        <v>262</v>
      </c>
      <c r="L24" s="479" t="s">
        <v>180</v>
      </c>
      <c r="M24" s="479" t="s">
        <v>822</v>
      </c>
    </row>
    <row r="25" spans="1:13" ht="25.5" customHeight="1" x14ac:dyDescent="0.25">
      <c r="A25" s="482"/>
      <c r="B25" s="482"/>
      <c r="C25" s="485"/>
      <c r="D25" s="482"/>
      <c r="E25" s="482" t="s">
        <v>251</v>
      </c>
      <c r="F25" s="496"/>
      <c r="G25" s="499"/>
      <c r="H25" s="499"/>
      <c r="I25" s="368"/>
      <c r="J25" s="493"/>
      <c r="K25" s="368"/>
      <c r="L25" s="368"/>
      <c r="M25" s="368"/>
    </row>
    <row r="26" spans="1:13" ht="51.75" customHeight="1" x14ac:dyDescent="0.25">
      <c r="A26" s="483"/>
      <c r="B26" s="483"/>
      <c r="C26" s="486"/>
      <c r="D26" s="483"/>
      <c r="E26" s="483" t="s">
        <v>251</v>
      </c>
      <c r="F26" s="497"/>
      <c r="G26" s="500"/>
      <c r="H26" s="500"/>
      <c r="I26" s="480"/>
      <c r="J26" s="494"/>
      <c r="K26" s="480"/>
      <c r="L26" s="480"/>
      <c r="M26" s="480"/>
    </row>
    <row r="27" spans="1:13" ht="36" customHeight="1" x14ac:dyDescent="0.25">
      <c r="A27" s="481" t="s">
        <v>263</v>
      </c>
      <c r="B27" s="481" t="s">
        <v>212</v>
      </c>
      <c r="C27" s="484" t="s">
        <v>264</v>
      </c>
      <c r="D27" s="481" t="s">
        <v>744</v>
      </c>
      <c r="E27" s="481" t="s">
        <v>251</v>
      </c>
      <c r="F27" s="495" t="s">
        <v>265</v>
      </c>
      <c r="G27" s="498">
        <v>0</v>
      </c>
      <c r="H27" s="498" t="s">
        <v>170</v>
      </c>
      <c r="I27" s="479">
        <v>0</v>
      </c>
      <c r="J27" s="493" t="s">
        <v>170</v>
      </c>
      <c r="K27" s="479" t="s">
        <v>266</v>
      </c>
      <c r="L27" s="479" t="s">
        <v>223</v>
      </c>
      <c r="M27" s="479" t="s">
        <v>267</v>
      </c>
    </row>
    <row r="28" spans="1:13" ht="26.25" customHeight="1" x14ac:dyDescent="0.25">
      <c r="A28" s="482"/>
      <c r="B28" s="482"/>
      <c r="C28" s="485"/>
      <c r="D28" s="482"/>
      <c r="E28" s="482" t="s">
        <v>251</v>
      </c>
      <c r="F28" s="496"/>
      <c r="G28" s="499"/>
      <c r="H28" s="499"/>
      <c r="I28" s="368"/>
      <c r="J28" s="493"/>
      <c r="K28" s="368"/>
      <c r="L28" s="368"/>
      <c r="M28" s="368"/>
    </row>
    <row r="29" spans="1:13" ht="54" customHeight="1" x14ac:dyDescent="0.25">
      <c r="A29" s="483"/>
      <c r="B29" s="483"/>
      <c r="C29" s="486"/>
      <c r="D29" s="483"/>
      <c r="E29" s="483" t="s">
        <v>251</v>
      </c>
      <c r="F29" s="497"/>
      <c r="G29" s="500"/>
      <c r="H29" s="500"/>
      <c r="I29" s="480"/>
      <c r="J29" s="494"/>
      <c r="K29" s="480"/>
      <c r="L29" s="480"/>
      <c r="M29" s="480"/>
    </row>
    <row r="30" spans="1:13" ht="39.75" customHeight="1" x14ac:dyDescent="0.25">
      <c r="A30" s="481" t="s">
        <v>268</v>
      </c>
      <c r="B30" s="481" t="s">
        <v>212</v>
      </c>
      <c r="C30" s="484" t="s">
        <v>269</v>
      </c>
      <c r="D30" s="481" t="s">
        <v>270</v>
      </c>
      <c r="E30" s="481" t="s">
        <v>256</v>
      </c>
      <c r="F30" s="481" t="s">
        <v>271</v>
      </c>
      <c r="G30" s="481">
        <v>0</v>
      </c>
      <c r="H30" s="481" t="s">
        <v>170</v>
      </c>
      <c r="I30" s="479" t="s">
        <v>170</v>
      </c>
      <c r="J30" s="493" t="s">
        <v>170</v>
      </c>
      <c r="K30" s="479" t="s">
        <v>204</v>
      </c>
      <c r="L30" s="479" t="s">
        <v>180</v>
      </c>
      <c r="M30" s="479" t="s">
        <v>823</v>
      </c>
    </row>
    <row r="31" spans="1:13" ht="67.5" customHeight="1" x14ac:dyDescent="0.25">
      <c r="A31" s="482" t="s">
        <v>268</v>
      </c>
      <c r="B31" s="482"/>
      <c r="C31" s="485" t="s">
        <v>269</v>
      </c>
      <c r="D31" s="482" t="s">
        <v>270</v>
      </c>
      <c r="E31" s="482" t="s">
        <v>251</v>
      </c>
      <c r="F31" s="482" t="s">
        <v>271</v>
      </c>
      <c r="G31" s="482" t="s">
        <v>272</v>
      </c>
      <c r="H31" s="482" t="s">
        <v>273</v>
      </c>
      <c r="I31" s="368"/>
      <c r="J31" s="493"/>
      <c r="K31" s="368"/>
      <c r="L31" s="368"/>
      <c r="M31" s="368"/>
    </row>
    <row r="32" spans="1:13" ht="23.25" customHeight="1" x14ac:dyDescent="0.25">
      <c r="A32" s="483" t="s">
        <v>268</v>
      </c>
      <c r="B32" s="483"/>
      <c r="C32" s="486" t="s">
        <v>269</v>
      </c>
      <c r="D32" s="483" t="s">
        <v>270</v>
      </c>
      <c r="E32" s="483" t="s">
        <v>251</v>
      </c>
      <c r="F32" s="483" t="s">
        <v>271</v>
      </c>
      <c r="G32" s="483" t="s">
        <v>272</v>
      </c>
      <c r="H32" s="483" t="s">
        <v>273</v>
      </c>
      <c r="I32" s="480"/>
      <c r="J32" s="494"/>
      <c r="K32" s="368"/>
      <c r="L32" s="480"/>
      <c r="M32" s="480"/>
    </row>
    <row r="33" spans="1:13" ht="60.75" customHeight="1" x14ac:dyDescent="0.25">
      <c r="A33" s="481" t="s">
        <v>274</v>
      </c>
      <c r="B33" s="481" t="s">
        <v>275</v>
      </c>
      <c r="C33" s="484" t="s">
        <v>276</v>
      </c>
      <c r="D33" s="481" t="s">
        <v>277</v>
      </c>
      <c r="E33" s="481" t="s">
        <v>256</v>
      </c>
      <c r="F33" s="481" t="s">
        <v>278</v>
      </c>
      <c r="G33" s="481">
        <v>0</v>
      </c>
      <c r="H33" s="481" t="s">
        <v>170</v>
      </c>
      <c r="I33" s="479" t="s">
        <v>170</v>
      </c>
      <c r="J33" s="487" t="s">
        <v>170</v>
      </c>
      <c r="K33" s="489" t="s">
        <v>204</v>
      </c>
      <c r="L33" s="490" t="s">
        <v>180</v>
      </c>
      <c r="M33" s="479" t="s">
        <v>824</v>
      </c>
    </row>
    <row r="34" spans="1:13" ht="47.25" customHeight="1" x14ac:dyDescent="0.25">
      <c r="A34" s="482"/>
      <c r="B34" s="482"/>
      <c r="C34" s="485"/>
      <c r="D34" s="482"/>
      <c r="E34" s="482"/>
      <c r="F34" s="482"/>
      <c r="G34" s="482"/>
      <c r="H34" s="482"/>
      <c r="I34" s="368"/>
      <c r="J34" s="487"/>
      <c r="K34" s="489"/>
      <c r="L34" s="491"/>
      <c r="M34" s="368"/>
    </row>
    <row r="35" spans="1:13" ht="47.25" customHeight="1" x14ac:dyDescent="0.25">
      <c r="A35" s="483"/>
      <c r="B35" s="483"/>
      <c r="C35" s="486"/>
      <c r="D35" s="483"/>
      <c r="E35" s="483"/>
      <c r="F35" s="483"/>
      <c r="G35" s="483"/>
      <c r="H35" s="483"/>
      <c r="I35" s="480"/>
      <c r="J35" s="488"/>
      <c r="K35" s="489"/>
      <c r="L35" s="492"/>
      <c r="M35" s="480"/>
    </row>
    <row r="36" spans="1:13" ht="29.25" customHeight="1" x14ac:dyDescent="0.25"/>
    <row r="37" spans="1:13" ht="15.75" thickBot="1" x14ac:dyDescent="0.3"/>
    <row r="38" spans="1:13" ht="75" customHeight="1" thickBot="1" x14ac:dyDescent="0.3">
      <c r="A38" s="310" t="s">
        <v>164</v>
      </c>
      <c r="B38" s="333"/>
      <c r="C38" s="334" t="s">
        <v>172</v>
      </c>
      <c r="D38" s="335"/>
      <c r="E38" s="75" t="s">
        <v>167</v>
      </c>
      <c r="F38" s="315" t="s">
        <v>201</v>
      </c>
      <c r="G38" s="318"/>
      <c r="H38" s="75" t="s">
        <v>166</v>
      </c>
      <c r="I38" s="315" t="s">
        <v>193</v>
      </c>
      <c r="J38" s="318"/>
      <c r="K38" s="75" t="s">
        <v>165</v>
      </c>
      <c r="L38" s="315" t="s">
        <v>194</v>
      </c>
      <c r="M38" s="318"/>
    </row>
    <row r="39" spans="1:13" ht="87" customHeight="1" thickBot="1" x14ac:dyDescent="0.3">
      <c r="A39" s="110" t="s">
        <v>101</v>
      </c>
      <c r="B39" s="110" t="s">
        <v>102</v>
      </c>
      <c r="C39" s="110" t="s">
        <v>58</v>
      </c>
      <c r="D39" s="111" t="s">
        <v>162</v>
      </c>
      <c r="E39" s="111" t="s">
        <v>163</v>
      </c>
      <c r="F39" s="111" t="s">
        <v>103</v>
      </c>
      <c r="G39" s="111" t="s">
        <v>161</v>
      </c>
      <c r="H39" s="111" t="s">
        <v>195</v>
      </c>
      <c r="I39" s="112" t="s">
        <v>159</v>
      </c>
      <c r="J39" s="161" t="s">
        <v>207</v>
      </c>
      <c r="K39" s="112" t="s">
        <v>160</v>
      </c>
      <c r="L39" s="112" t="s">
        <v>157</v>
      </c>
      <c r="M39" s="112" t="s">
        <v>158</v>
      </c>
    </row>
    <row r="40" spans="1:13" ht="86.25" customHeight="1" x14ac:dyDescent="0.25">
      <c r="A40" s="523" t="s">
        <v>168</v>
      </c>
      <c r="B40" s="393" t="s">
        <v>174</v>
      </c>
      <c r="C40" s="527" t="s">
        <v>169</v>
      </c>
      <c r="D40" s="393" t="s">
        <v>188</v>
      </c>
      <c r="E40" s="393" t="s">
        <v>196</v>
      </c>
      <c r="F40" s="162" t="s">
        <v>182</v>
      </c>
      <c r="G40" s="163" t="s">
        <v>175</v>
      </c>
      <c r="H40" s="164">
        <v>750</v>
      </c>
      <c r="I40" s="165">
        <v>344</v>
      </c>
      <c r="J40" s="530" t="s">
        <v>170</v>
      </c>
      <c r="K40" s="392" t="s">
        <v>197</v>
      </c>
      <c r="L40" s="392" t="s">
        <v>180</v>
      </c>
      <c r="M40" s="166" t="s">
        <v>202</v>
      </c>
    </row>
    <row r="41" spans="1:13" ht="89.25" customHeight="1" x14ac:dyDescent="0.25">
      <c r="A41" s="524"/>
      <c r="B41" s="370"/>
      <c r="C41" s="528"/>
      <c r="D41" s="370"/>
      <c r="E41" s="370"/>
      <c r="F41" s="88" t="s">
        <v>183</v>
      </c>
      <c r="G41" s="84" t="s">
        <v>176</v>
      </c>
      <c r="H41" s="84">
        <v>750</v>
      </c>
      <c r="I41" s="87">
        <v>477</v>
      </c>
      <c r="J41" s="531"/>
      <c r="K41" s="364"/>
      <c r="L41" s="364"/>
      <c r="M41" s="87" t="s">
        <v>203</v>
      </c>
    </row>
    <row r="42" spans="1:13" ht="63.75" x14ac:dyDescent="0.25">
      <c r="A42" s="524"/>
      <c r="B42" s="370"/>
      <c r="C42" s="528"/>
      <c r="D42" s="167" t="s">
        <v>189</v>
      </c>
      <c r="E42" s="167" t="s">
        <v>198</v>
      </c>
      <c r="F42" s="88" t="s">
        <v>184</v>
      </c>
      <c r="G42" s="84" t="s">
        <v>177</v>
      </c>
      <c r="H42" s="168">
        <v>0.05</v>
      </c>
      <c r="I42" s="169">
        <v>0.13</v>
      </c>
      <c r="J42" s="531"/>
      <c r="K42" s="170" t="s">
        <v>204</v>
      </c>
      <c r="L42" s="170" t="s">
        <v>180</v>
      </c>
      <c r="M42" s="170" t="s">
        <v>206</v>
      </c>
    </row>
    <row r="43" spans="1:13" ht="72.75" customHeight="1" x14ac:dyDescent="0.25">
      <c r="A43" s="524"/>
      <c r="B43" s="370"/>
      <c r="C43" s="528"/>
      <c r="D43" s="167" t="s">
        <v>190</v>
      </c>
      <c r="E43" s="167" t="s">
        <v>199</v>
      </c>
      <c r="F43" s="88" t="s">
        <v>185</v>
      </c>
      <c r="G43" s="84" t="s">
        <v>177</v>
      </c>
      <c r="H43" s="168">
        <v>0.05</v>
      </c>
      <c r="I43" s="169">
        <v>7.3999999999999996E-2</v>
      </c>
      <c r="J43" s="531"/>
      <c r="K43" s="170" t="s">
        <v>204</v>
      </c>
      <c r="L43" s="170" t="s">
        <v>180</v>
      </c>
      <c r="M43" s="170" t="s">
        <v>200</v>
      </c>
    </row>
    <row r="44" spans="1:13" ht="184.5" customHeight="1" x14ac:dyDescent="0.25">
      <c r="A44" s="524"/>
      <c r="B44" s="370"/>
      <c r="C44" s="528"/>
      <c r="D44" s="167" t="s">
        <v>191</v>
      </c>
      <c r="E44" s="167" t="s">
        <v>199</v>
      </c>
      <c r="F44" s="88" t="s">
        <v>186</v>
      </c>
      <c r="G44" s="84" t="s">
        <v>178</v>
      </c>
      <c r="H44" s="171">
        <v>0</v>
      </c>
      <c r="I44" s="87">
        <v>0</v>
      </c>
      <c r="J44" s="532"/>
      <c r="K44" s="170" t="s">
        <v>171</v>
      </c>
      <c r="L44" s="170" t="s">
        <v>181</v>
      </c>
      <c r="M44" s="170" t="s">
        <v>173</v>
      </c>
    </row>
    <row r="45" spans="1:13" ht="239.25" customHeight="1" x14ac:dyDescent="0.25">
      <c r="A45" s="525"/>
      <c r="B45" s="526"/>
      <c r="C45" s="529"/>
      <c r="D45" s="84" t="s">
        <v>192</v>
      </c>
      <c r="E45" s="84" t="s">
        <v>199</v>
      </c>
      <c r="F45" s="88" t="s">
        <v>187</v>
      </c>
      <c r="G45" s="84" t="s">
        <v>179</v>
      </c>
      <c r="H45" s="171">
        <v>8000</v>
      </c>
      <c r="I45" s="87">
        <v>4337</v>
      </c>
      <c r="J45" s="172">
        <v>673781.65</v>
      </c>
      <c r="K45" s="87" t="s">
        <v>780</v>
      </c>
      <c r="L45" s="87" t="s">
        <v>180</v>
      </c>
      <c r="M45" s="87" t="s">
        <v>205</v>
      </c>
    </row>
    <row r="47" spans="1:13" ht="15.75" thickBot="1" x14ac:dyDescent="0.3"/>
    <row r="48" spans="1:13" ht="39" thickBot="1" x14ac:dyDescent="0.3">
      <c r="A48" s="310" t="s">
        <v>164</v>
      </c>
      <c r="B48" s="311"/>
      <c r="C48" s="312" t="s">
        <v>279</v>
      </c>
      <c r="D48" s="313"/>
      <c r="E48" s="173" t="s">
        <v>167</v>
      </c>
      <c r="F48" s="315" t="s">
        <v>201</v>
      </c>
      <c r="G48" s="318"/>
      <c r="H48" s="174" t="s">
        <v>166</v>
      </c>
      <c r="I48" s="315" t="s">
        <v>193</v>
      </c>
      <c r="J48" s="318"/>
      <c r="K48" s="76" t="s">
        <v>165</v>
      </c>
      <c r="L48" s="315" t="s">
        <v>194</v>
      </c>
      <c r="M48" s="318"/>
    </row>
    <row r="49" spans="1:13" ht="74.25" customHeight="1" thickBot="1" x14ac:dyDescent="0.3">
      <c r="A49" s="77" t="s">
        <v>101</v>
      </c>
      <c r="B49" s="78" t="s">
        <v>102</v>
      </c>
      <c r="C49" s="78" t="s">
        <v>58</v>
      </c>
      <c r="D49" s="79" t="s">
        <v>162</v>
      </c>
      <c r="E49" s="175" t="s">
        <v>163</v>
      </c>
      <c r="F49" s="79" t="s">
        <v>103</v>
      </c>
      <c r="G49" s="176" t="s">
        <v>161</v>
      </c>
      <c r="H49" s="177" t="s">
        <v>195</v>
      </c>
      <c r="I49" s="178" t="s">
        <v>159</v>
      </c>
      <c r="J49" s="82" t="s">
        <v>210</v>
      </c>
      <c r="K49" s="82" t="s">
        <v>160</v>
      </c>
      <c r="L49" s="82" t="s">
        <v>157</v>
      </c>
      <c r="M49" s="83" t="s">
        <v>158</v>
      </c>
    </row>
    <row r="50" spans="1:13" ht="58.5" customHeight="1" x14ac:dyDescent="0.25">
      <c r="A50" s="393" t="s">
        <v>280</v>
      </c>
      <c r="B50" s="477" t="s">
        <v>281</v>
      </c>
      <c r="C50" s="399" t="s">
        <v>282</v>
      </c>
      <c r="D50" s="370" t="s">
        <v>283</v>
      </c>
      <c r="E50" s="478">
        <v>45251</v>
      </c>
      <c r="F50" s="95" t="s">
        <v>284</v>
      </c>
      <c r="G50" s="179" t="s">
        <v>285</v>
      </c>
      <c r="H50" s="179" t="s">
        <v>286</v>
      </c>
      <c r="I50" s="180">
        <v>356</v>
      </c>
      <c r="J50" s="476" t="s">
        <v>170</v>
      </c>
      <c r="K50" s="364" t="s">
        <v>218</v>
      </c>
      <c r="L50" s="364" t="s">
        <v>180</v>
      </c>
      <c r="M50" s="364" t="s">
        <v>790</v>
      </c>
    </row>
    <row r="51" spans="1:13" ht="74.25" customHeight="1" x14ac:dyDescent="0.25">
      <c r="A51" s="356"/>
      <c r="B51" s="397"/>
      <c r="C51" s="399"/>
      <c r="D51" s="370"/>
      <c r="E51" s="468"/>
      <c r="F51" s="84" t="s">
        <v>287</v>
      </c>
      <c r="G51" s="86" t="s">
        <v>288</v>
      </c>
      <c r="H51" s="86" t="s">
        <v>289</v>
      </c>
      <c r="I51" s="181">
        <v>11720</v>
      </c>
      <c r="J51" s="470"/>
      <c r="K51" s="364"/>
      <c r="L51" s="364"/>
      <c r="M51" s="364"/>
    </row>
    <row r="52" spans="1:13" ht="33" customHeight="1" x14ac:dyDescent="0.25">
      <c r="A52" s="370" t="s">
        <v>290</v>
      </c>
      <c r="B52" s="396" t="s">
        <v>281</v>
      </c>
      <c r="C52" s="466" t="s">
        <v>291</v>
      </c>
      <c r="D52" s="465" t="s">
        <v>292</v>
      </c>
      <c r="E52" s="467" t="s">
        <v>293</v>
      </c>
      <c r="F52" s="84" t="s">
        <v>294</v>
      </c>
      <c r="G52" s="182" t="s">
        <v>295</v>
      </c>
      <c r="H52" s="182">
        <v>5</v>
      </c>
      <c r="I52" s="181">
        <v>115</v>
      </c>
      <c r="J52" s="429" t="s">
        <v>170</v>
      </c>
      <c r="K52" s="464" t="s">
        <v>218</v>
      </c>
      <c r="L52" s="464" t="s">
        <v>180</v>
      </c>
      <c r="M52" s="464" t="s">
        <v>791</v>
      </c>
    </row>
    <row r="53" spans="1:13" ht="26.25" customHeight="1" x14ac:dyDescent="0.25">
      <c r="A53" s="370"/>
      <c r="B53" s="396"/>
      <c r="C53" s="399"/>
      <c r="D53" s="370"/>
      <c r="E53" s="468"/>
      <c r="F53" s="84" t="s">
        <v>287</v>
      </c>
      <c r="G53" s="182" t="s">
        <v>296</v>
      </c>
      <c r="H53" s="182">
        <v>1000</v>
      </c>
      <c r="I53" s="181">
        <v>42960</v>
      </c>
      <c r="J53" s="429"/>
      <c r="K53" s="364"/>
      <c r="L53" s="364"/>
      <c r="M53" s="364"/>
    </row>
    <row r="54" spans="1:13" ht="27" customHeight="1" x14ac:dyDescent="0.25">
      <c r="A54" s="356"/>
      <c r="B54" s="397"/>
      <c r="C54" s="400"/>
      <c r="D54" s="356"/>
      <c r="E54" s="469"/>
      <c r="F54" s="84" t="s">
        <v>297</v>
      </c>
      <c r="G54" s="86" t="s">
        <v>298</v>
      </c>
      <c r="H54" s="86">
        <v>5</v>
      </c>
      <c r="I54" s="181">
        <v>400</v>
      </c>
      <c r="J54" s="470"/>
      <c r="K54" s="352"/>
      <c r="L54" s="352"/>
      <c r="M54" s="352"/>
    </row>
    <row r="55" spans="1:13" ht="39.75" customHeight="1" x14ac:dyDescent="0.25">
      <c r="A55" s="465" t="s">
        <v>299</v>
      </c>
      <c r="B55" s="457" t="s">
        <v>281</v>
      </c>
      <c r="C55" s="466" t="s">
        <v>300</v>
      </c>
      <c r="D55" s="465" t="s">
        <v>301</v>
      </c>
      <c r="E55" s="467" t="s">
        <v>293</v>
      </c>
      <c r="F55" s="465" t="s">
        <v>287</v>
      </c>
      <c r="G55" s="473" t="s">
        <v>302</v>
      </c>
      <c r="H55" s="473">
        <v>60</v>
      </c>
      <c r="I55" s="346">
        <v>912</v>
      </c>
      <c r="J55" s="428" t="s">
        <v>170</v>
      </c>
      <c r="K55" s="464" t="s">
        <v>218</v>
      </c>
      <c r="L55" s="464" t="s">
        <v>180</v>
      </c>
      <c r="M55" s="464" t="s">
        <v>792</v>
      </c>
    </row>
    <row r="56" spans="1:13" ht="42" customHeight="1" x14ac:dyDescent="0.25">
      <c r="A56" s="370"/>
      <c r="B56" s="397"/>
      <c r="C56" s="399"/>
      <c r="D56" s="370"/>
      <c r="E56" s="468"/>
      <c r="F56" s="274"/>
      <c r="G56" s="274"/>
      <c r="H56" s="274"/>
      <c r="I56" s="274"/>
      <c r="J56" s="470"/>
      <c r="K56" s="364"/>
      <c r="L56" s="364"/>
      <c r="M56" s="364"/>
    </row>
    <row r="57" spans="1:13" ht="66.75" customHeight="1" x14ac:dyDescent="0.25">
      <c r="A57" s="465" t="s">
        <v>303</v>
      </c>
      <c r="B57" s="457" t="s">
        <v>281</v>
      </c>
      <c r="C57" s="466" t="s">
        <v>304</v>
      </c>
      <c r="D57" s="465" t="s">
        <v>305</v>
      </c>
      <c r="E57" s="467">
        <v>45251</v>
      </c>
      <c r="F57" s="465" t="s">
        <v>287</v>
      </c>
      <c r="G57" s="473" t="s">
        <v>306</v>
      </c>
      <c r="H57" s="473">
        <v>500</v>
      </c>
      <c r="I57" s="346" t="s">
        <v>307</v>
      </c>
      <c r="J57" s="428" t="s">
        <v>170</v>
      </c>
      <c r="K57" s="464" t="s">
        <v>218</v>
      </c>
      <c r="L57" s="464" t="s">
        <v>180</v>
      </c>
      <c r="M57" s="464" t="s">
        <v>308</v>
      </c>
    </row>
    <row r="58" spans="1:13" ht="80.25" customHeight="1" x14ac:dyDescent="0.25">
      <c r="A58" s="370"/>
      <c r="B58" s="397"/>
      <c r="C58" s="399"/>
      <c r="D58" s="370"/>
      <c r="E58" s="468"/>
      <c r="F58" s="274"/>
      <c r="G58" s="274"/>
      <c r="H58" s="274"/>
      <c r="I58" s="274"/>
      <c r="J58" s="470"/>
      <c r="K58" s="364"/>
      <c r="L58" s="364"/>
      <c r="M58" s="364"/>
    </row>
    <row r="59" spans="1:13" ht="36.75" customHeight="1" x14ac:dyDescent="0.25">
      <c r="A59" s="465" t="s">
        <v>309</v>
      </c>
      <c r="B59" s="457" t="s">
        <v>281</v>
      </c>
      <c r="C59" s="466" t="s">
        <v>310</v>
      </c>
      <c r="D59" s="465" t="s">
        <v>311</v>
      </c>
      <c r="E59" s="467">
        <v>45220</v>
      </c>
      <c r="F59" s="84" t="s">
        <v>312</v>
      </c>
      <c r="G59" s="86" t="s">
        <v>313</v>
      </c>
      <c r="H59" s="86">
        <v>5</v>
      </c>
      <c r="I59" s="181" t="s">
        <v>314</v>
      </c>
      <c r="J59" s="428" t="s">
        <v>170</v>
      </c>
      <c r="K59" s="464" t="s">
        <v>218</v>
      </c>
      <c r="L59" s="464" t="s">
        <v>180</v>
      </c>
      <c r="M59" s="464" t="s">
        <v>793</v>
      </c>
    </row>
    <row r="60" spans="1:13" ht="54" customHeight="1" x14ac:dyDescent="0.25">
      <c r="A60" s="370"/>
      <c r="B60" s="397"/>
      <c r="C60" s="399"/>
      <c r="D60" s="370"/>
      <c r="E60" s="468"/>
      <c r="F60" s="84" t="s">
        <v>287</v>
      </c>
      <c r="G60" s="86" t="s">
        <v>313</v>
      </c>
      <c r="H60" s="86">
        <v>100</v>
      </c>
      <c r="I60" s="181" t="s">
        <v>315</v>
      </c>
      <c r="J60" s="470"/>
      <c r="K60" s="364"/>
      <c r="L60" s="364"/>
      <c r="M60" s="364"/>
    </row>
    <row r="61" spans="1:13" ht="64.5" customHeight="1" x14ac:dyDescent="0.25">
      <c r="A61" s="465" t="s">
        <v>316</v>
      </c>
      <c r="B61" s="457" t="s">
        <v>281</v>
      </c>
      <c r="C61" s="466" t="s">
        <v>317</v>
      </c>
      <c r="D61" s="465" t="s">
        <v>318</v>
      </c>
      <c r="E61" s="467">
        <v>45220</v>
      </c>
      <c r="F61" s="465" t="s">
        <v>287</v>
      </c>
      <c r="G61" s="472" t="s">
        <v>319</v>
      </c>
      <c r="H61" s="472">
        <v>5000</v>
      </c>
      <c r="I61" s="346" t="s">
        <v>320</v>
      </c>
      <c r="J61" s="428" t="s">
        <v>170</v>
      </c>
      <c r="K61" s="464" t="s">
        <v>218</v>
      </c>
      <c r="L61" s="464" t="s">
        <v>180</v>
      </c>
      <c r="M61" s="464" t="s">
        <v>321</v>
      </c>
    </row>
    <row r="62" spans="1:13" x14ac:dyDescent="0.25">
      <c r="A62" s="370"/>
      <c r="B62" s="397"/>
      <c r="C62" s="399"/>
      <c r="D62" s="370"/>
      <c r="E62" s="468"/>
      <c r="F62" s="274"/>
      <c r="G62" s="274"/>
      <c r="H62" s="274"/>
      <c r="I62" s="274"/>
      <c r="J62" s="470"/>
      <c r="K62" s="364"/>
      <c r="L62" s="364"/>
      <c r="M62" s="364"/>
    </row>
    <row r="63" spans="1:13" ht="70.5" customHeight="1" x14ac:dyDescent="0.25">
      <c r="A63" s="465" t="s">
        <v>322</v>
      </c>
      <c r="B63" s="404" t="s">
        <v>281</v>
      </c>
      <c r="C63" s="361" t="s">
        <v>323</v>
      </c>
      <c r="D63" s="305" t="s">
        <v>324</v>
      </c>
      <c r="E63" s="353">
        <v>45281</v>
      </c>
      <c r="F63" s="475" t="s">
        <v>287</v>
      </c>
      <c r="G63" s="473" t="s">
        <v>325</v>
      </c>
      <c r="H63" s="473">
        <v>6000</v>
      </c>
      <c r="I63" s="346" t="s">
        <v>326</v>
      </c>
      <c r="J63" s="428" t="s">
        <v>170</v>
      </c>
      <c r="K63" s="464" t="s">
        <v>218</v>
      </c>
      <c r="L63" s="464" t="s">
        <v>180</v>
      </c>
      <c r="M63" s="464" t="s">
        <v>794</v>
      </c>
    </row>
    <row r="64" spans="1:13" ht="117" customHeight="1" x14ac:dyDescent="0.25">
      <c r="A64" s="356"/>
      <c r="B64" s="404"/>
      <c r="C64" s="361"/>
      <c r="D64" s="305"/>
      <c r="E64" s="353"/>
      <c r="F64" s="326"/>
      <c r="G64" s="274"/>
      <c r="H64" s="274"/>
      <c r="I64" s="274"/>
      <c r="J64" s="470"/>
      <c r="K64" s="352"/>
      <c r="L64" s="352"/>
      <c r="M64" s="352"/>
    </row>
    <row r="65" spans="1:13" ht="50.25" customHeight="1" x14ac:dyDescent="0.25">
      <c r="A65" s="465" t="s">
        <v>327</v>
      </c>
      <c r="B65" s="457" t="s">
        <v>328</v>
      </c>
      <c r="C65" s="466" t="s">
        <v>329</v>
      </c>
      <c r="D65" s="465" t="s">
        <v>330</v>
      </c>
      <c r="E65" s="467">
        <v>45220</v>
      </c>
      <c r="F65" s="471" t="s">
        <v>287</v>
      </c>
      <c r="G65" s="472" t="s">
        <v>331</v>
      </c>
      <c r="H65" s="472">
        <v>6000</v>
      </c>
      <c r="I65" s="346" t="s">
        <v>332</v>
      </c>
      <c r="J65" s="428" t="s">
        <v>170</v>
      </c>
      <c r="K65" s="464" t="s">
        <v>218</v>
      </c>
      <c r="L65" s="464" t="s">
        <v>180</v>
      </c>
      <c r="M65" s="464" t="s">
        <v>795</v>
      </c>
    </row>
    <row r="66" spans="1:13" ht="42.75" customHeight="1" x14ac:dyDescent="0.25">
      <c r="A66" s="370"/>
      <c r="B66" s="396"/>
      <c r="C66" s="399"/>
      <c r="D66" s="370"/>
      <c r="E66" s="468"/>
      <c r="F66" s="274"/>
      <c r="G66" s="274"/>
      <c r="H66" s="274"/>
      <c r="I66" s="274"/>
      <c r="J66" s="470"/>
      <c r="K66" s="364"/>
      <c r="L66" s="364"/>
      <c r="M66" s="364"/>
    </row>
    <row r="67" spans="1:13" ht="32.25" customHeight="1" x14ac:dyDescent="0.25">
      <c r="A67" s="474" t="s">
        <v>333</v>
      </c>
      <c r="B67" s="457" t="s">
        <v>334</v>
      </c>
      <c r="C67" s="466" t="s">
        <v>335</v>
      </c>
      <c r="D67" s="465" t="s">
        <v>336</v>
      </c>
      <c r="E67" s="467" t="s">
        <v>337</v>
      </c>
      <c r="F67" s="84" t="s">
        <v>338</v>
      </c>
      <c r="G67" s="86">
        <v>1</v>
      </c>
      <c r="H67" s="86" t="s">
        <v>170</v>
      </c>
      <c r="I67" s="181" t="s">
        <v>339</v>
      </c>
      <c r="J67" s="428" t="s">
        <v>170</v>
      </c>
      <c r="K67" s="464" t="s">
        <v>218</v>
      </c>
      <c r="L67" s="464" t="s">
        <v>180</v>
      </c>
      <c r="M67" s="464" t="s">
        <v>796</v>
      </c>
    </row>
    <row r="68" spans="1:13" ht="36.75" customHeight="1" x14ac:dyDescent="0.25">
      <c r="A68" s="370"/>
      <c r="B68" s="396"/>
      <c r="C68" s="399"/>
      <c r="D68" s="370"/>
      <c r="E68" s="468"/>
      <c r="F68" s="84" t="s">
        <v>340</v>
      </c>
      <c r="G68" s="86">
        <v>36000</v>
      </c>
      <c r="H68" s="86">
        <v>35000</v>
      </c>
      <c r="I68" s="181" t="s">
        <v>341</v>
      </c>
      <c r="J68" s="470"/>
      <c r="K68" s="364"/>
      <c r="L68" s="364"/>
      <c r="M68" s="364"/>
    </row>
    <row r="69" spans="1:13" ht="39" customHeight="1" x14ac:dyDescent="0.25">
      <c r="A69" s="474" t="s">
        <v>342</v>
      </c>
      <c r="B69" s="457" t="s">
        <v>334</v>
      </c>
      <c r="C69" s="466" t="s">
        <v>343</v>
      </c>
      <c r="D69" s="465" t="s">
        <v>344</v>
      </c>
      <c r="E69" s="467" t="s">
        <v>345</v>
      </c>
      <c r="F69" s="471" t="s">
        <v>346</v>
      </c>
      <c r="G69" s="473" t="s">
        <v>347</v>
      </c>
      <c r="H69" s="473">
        <v>300</v>
      </c>
      <c r="I69" s="346" t="s">
        <v>348</v>
      </c>
      <c r="J69" s="428" t="s">
        <v>170</v>
      </c>
      <c r="K69" s="464" t="s">
        <v>218</v>
      </c>
      <c r="L69" s="464" t="s">
        <v>180</v>
      </c>
      <c r="M69" s="464" t="s">
        <v>825</v>
      </c>
    </row>
    <row r="70" spans="1:13" ht="53.25" customHeight="1" x14ac:dyDescent="0.25">
      <c r="A70" s="370"/>
      <c r="B70" s="396"/>
      <c r="C70" s="399"/>
      <c r="D70" s="370"/>
      <c r="E70" s="468"/>
      <c r="F70" s="274"/>
      <c r="G70" s="274"/>
      <c r="H70" s="274"/>
      <c r="I70" s="274"/>
      <c r="J70" s="470"/>
      <c r="K70" s="364"/>
      <c r="L70" s="364"/>
      <c r="M70" s="364"/>
    </row>
    <row r="71" spans="1:13" ht="33" customHeight="1" x14ac:dyDescent="0.25">
      <c r="A71" s="465" t="s">
        <v>349</v>
      </c>
      <c r="B71" s="457" t="s">
        <v>334</v>
      </c>
      <c r="C71" s="361" t="s">
        <v>350</v>
      </c>
      <c r="D71" s="305" t="s">
        <v>351</v>
      </c>
      <c r="E71" s="353">
        <v>44950</v>
      </c>
      <c r="F71" s="88" t="s">
        <v>352</v>
      </c>
      <c r="G71" s="86" t="s">
        <v>353</v>
      </c>
      <c r="H71" s="182">
        <v>4800</v>
      </c>
      <c r="I71" s="181" t="s">
        <v>354</v>
      </c>
      <c r="J71" s="428" t="s">
        <v>170</v>
      </c>
      <c r="K71" s="304" t="s">
        <v>218</v>
      </c>
      <c r="L71" s="304" t="s">
        <v>180</v>
      </c>
      <c r="M71" s="464" t="s">
        <v>797</v>
      </c>
    </row>
    <row r="72" spans="1:13" ht="31.5" customHeight="1" x14ac:dyDescent="0.25">
      <c r="A72" s="370"/>
      <c r="B72" s="396"/>
      <c r="C72" s="361"/>
      <c r="D72" s="305"/>
      <c r="E72" s="353"/>
      <c r="F72" s="84" t="s">
        <v>355</v>
      </c>
      <c r="G72" s="182" t="s">
        <v>356</v>
      </c>
      <c r="H72" s="182">
        <v>220000</v>
      </c>
      <c r="I72" s="181" t="s">
        <v>357</v>
      </c>
      <c r="J72" s="429"/>
      <c r="K72" s="304"/>
      <c r="L72" s="304"/>
      <c r="M72" s="364"/>
    </row>
    <row r="73" spans="1:13" ht="35.25" customHeight="1" x14ac:dyDescent="0.25">
      <c r="A73" s="370"/>
      <c r="B73" s="397"/>
      <c r="C73" s="466"/>
      <c r="D73" s="465"/>
      <c r="E73" s="467"/>
      <c r="F73" s="183" t="s">
        <v>358</v>
      </c>
      <c r="G73" s="184" t="s">
        <v>359</v>
      </c>
      <c r="H73" s="185">
        <v>180</v>
      </c>
      <c r="I73" s="186" t="s">
        <v>360</v>
      </c>
      <c r="J73" s="470"/>
      <c r="K73" s="464"/>
      <c r="L73" s="464"/>
      <c r="M73" s="364"/>
    </row>
    <row r="74" spans="1:13" ht="27" customHeight="1" x14ac:dyDescent="0.25">
      <c r="A74" s="465" t="s">
        <v>361</v>
      </c>
      <c r="B74" s="457" t="s">
        <v>362</v>
      </c>
      <c r="C74" s="466" t="s">
        <v>363</v>
      </c>
      <c r="D74" s="465" t="s">
        <v>746</v>
      </c>
      <c r="E74" s="467" t="s">
        <v>364</v>
      </c>
      <c r="F74" s="471" t="s">
        <v>745</v>
      </c>
      <c r="G74" s="472">
        <v>5000</v>
      </c>
      <c r="H74" s="472">
        <v>5000</v>
      </c>
      <c r="I74" s="346" t="s">
        <v>365</v>
      </c>
      <c r="J74" s="428" t="s">
        <v>170</v>
      </c>
      <c r="K74" s="464" t="s">
        <v>218</v>
      </c>
      <c r="L74" s="464" t="s">
        <v>180</v>
      </c>
      <c r="M74" s="464" t="s">
        <v>798</v>
      </c>
    </row>
    <row r="75" spans="1:13" ht="55.5" customHeight="1" x14ac:dyDescent="0.25">
      <c r="A75" s="370"/>
      <c r="B75" s="396"/>
      <c r="C75" s="399"/>
      <c r="D75" s="370"/>
      <c r="E75" s="468"/>
      <c r="F75" s="274"/>
      <c r="G75" s="274"/>
      <c r="H75" s="274"/>
      <c r="I75" s="274"/>
      <c r="J75" s="470"/>
      <c r="K75" s="364"/>
      <c r="L75" s="364"/>
      <c r="M75" s="364"/>
    </row>
    <row r="76" spans="1:13" ht="44.25" customHeight="1" x14ac:dyDescent="0.25">
      <c r="A76" s="465" t="s">
        <v>366</v>
      </c>
      <c r="B76" s="457" t="s">
        <v>334</v>
      </c>
      <c r="C76" s="466" t="s">
        <v>766</v>
      </c>
      <c r="D76" s="465" t="s">
        <v>747</v>
      </c>
      <c r="E76" s="467">
        <v>45251</v>
      </c>
      <c r="F76" s="88" t="s">
        <v>367</v>
      </c>
      <c r="G76" s="182">
        <v>2</v>
      </c>
      <c r="H76" s="182">
        <v>2</v>
      </c>
      <c r="I76" s="181" t="s">
        <v>368</v>
      </c>
      <c r="J76" s="429" t="s">
        <v>170</v>
      </c>
      <c r="K76" s="464" t="s">
        <v>218</v>
      </c>
      <c r="L76" s="464" t="s">
        <v>180</v>
      </c>
      <c r="M76" s="464" t="s">
        <v>369</v>
      </c>
    </row>
    <row r="77" spans="1:13" ht="37.5" customHeight="1" x14ac:dyDescent="0.25">
      <c r="A77" s="370"/>
      <c r="B77" s="396"/>
      <c r="C77" s="399"/>
      <c r="D77" s="370"/>
      <c r="E77" s="468"/>
      <c r="F77" s="84" t="s">
        <v>370</v>
      </c>
      <c r="G77" s="86">
        <v>7</v>
      </c>
      <c r="H77" s="86">
        <v>7</v>
      </c>
      <c r="I77" s="181">
        <v>7</v>
      </c>
      <c r="J77" s="429"/>
      <c r="K77" s="364"/>
      <c r="L77" s="364"/>
      <c r="M77" s="364"/>
    </row>
    <row r="78" spans="1:13" ht="32.25" customHeight="1" x14ac:dyDescent="0.25">
      <c r="A78" s="356"/>
      <c r="B78" s="397"/>
      <c r="C78" s="400"/>
      <c r="D78" s="356"/>
      <c r="E78" s="469"/>
      <c r="F78" s="84" t="s">
        <v>371</v>
      </c>
      <c r="G78" s="86">
        <v>3</v>
      </c>
      <c r="H78" s="86">
        <v>3</v>
      </c>
      <c r="I78" s="181" t="s">
        <v>372</v>
      </c>
      <c r="J78" s="470"/>
      <c r="K78" s="352"/>
      <c r="L78" s="352"/>
      <c r="M78" s="352"/>
    </row>
    <row r="79" spans="1:13" ht="28.5" customHeight="1" x14ac:dyDescent="0.25">
      <c r="A79" s="305" t="s">
        <v>373</v>
      </c>
      <c r="B79" s="404" t="s">
        <v>374</v>
      </c>
      <c r="C79" s="361" t="s">
        <v>375</v>
      </c>
      <c r="D79" s="84" t="s">
        <v>376</v>
      </c>
      <c r="E79" s="86" t="s">
        <v>377</v>
      </c>
      <c r="F79" s="84" t="s">
        <v>378</v>
      </c>
      <c r="G79" s="84" t="s">
        <v>379</v>
      </c>
      <c r="H79" s="86" t="s">
        <v>380</v>
      </c>
      <c r="I79" s="187">
        <v>34600</v>
      </c>
      <c r="J79" s="463" t="s">
        <v>170</v>
      </c>
      <c r="K79" s="87" t="s">
        <v>171</v>
      </c>
      <c r="L79" s="304" t="s">
        <v>223</v>
      </c>
      <c r="M79" s="304" t="s">
        <v>381</v>
      </c>
    </row>
    <row r="80" spans="1:13" ht="33.75" customHeight="1" x14ac:dyDescent="0.25">
      <c r="A80" s="305"/>
      <c r="B80" s="462"/>
      <c r="C80" s="305"/>
      <c r="D80" s="84" t="s">
        <v>382</v>
      </c>
      <c r="E80" s="86" t="s">
        <v>377</v>
      </c>
      <c r="F80" s="84" t="s">
        <v>383</v>
      </c>
      <c r="G80" s="84" t="s">
        <v>384</v>
      </c>
      <c r="H80" s="86" t="s">
        <v>385</v>
      </c>
      <c r="I80" s="87">
        <v>274</v>
      </c>
      <c r="J80" s="463"/>
      <c r="K80" s="87" t="s">
        <v>171</v>
      </c>
      <c r="L80" s="304"/>
      <c r="M80" s="304"/>
    </row>
    <row r="81" spans="1:13" ht="34.5" customHeight="1" x14ac:dyDescent="0.25">
      <c r="A81" s="305"/>
      <c r="B81" s="462"/>
      <c r="C81" s="305"/>
      <c r="D81" s="84" t="s">
        <v>386</v>
      </c>
      <c r="E81" s="86" t="s">
        <v>377</v>
      </c>
      <c r="F81" s="84" t="s">
        <v>387</v>
      </c>
      <c r="G81" s="84" t="s">
        <v>388</v>
      </c>
      <c r="H81" s="86" t="s">
        <v>389</v>
      </c>
      <c r="I81" s="187">
        <v>3097</v>
      </c>
      <c r="J81" s="463"/>
      <c r="K81" s="87" t="s">
        <v>171</v>
      </c>
      <c r="L81" s="304"/>
      <c r="M81" s="304"/>
    </row>
    <row r="82" spans="1:13" ht="38.25" x14ac:dyDescent="0.25">
      <c r="A82" s="305"/>
      <c r="B82" s="462"/>
      <c r="C82" s="305"/>
      <c r="D82" s="84" t="s">
        <v>390</v>
      </c>
      <c r="E82" s="86" t="s">
        <v>377</v>
      </c>
      <c r="F82" s="84" t="s">
        <v>391</v>
      </c>
      <c r="G82" s="85" t="s">
        <v>392</v>
      </c>
      <c r="H82" s="188">
        <v>11</v>
      </c>
      <c r="I82" s="87">
        <v>11</v>
      </c>
      <c r="J82" s="463"/>
      <c r="K82" s="87" t="s">
        <v>204</v>
      </c>
      <c r="L82" s="304"/>
      <c r="M82" s="304"/>
    </row>
    <row r="83" spans="1:13" ht="63.75" x14ac:dyDescent="0.25">
      <c r="A83" s="459" t="s">
        <v>393</v>
      </c>
      <c r="B83" s="457" t="s">
        <v>334</v>
      </c>
      <c r="C83" s="458" t="s">
        <v>394</v>
      </c>
      <c r="D83" s="319" t="s">
        <v>395</v>
      </c>
      <c r="E83" s="319" t="s">
        <v>222</v>
      </c>
      <c r="F83" s="319" t="s">
        <v>396</v>
      </c>
      <c r="G83" s="4" t="s">
        <v>397</v>
      </c>
      <c r="H83" s="4">
        <v>5</v>
      </c>
      <c r="I83" s="189">
        <v>0</v>
      </c>
      <c r="J83" s="456" t="s">
        <v>170</v>
      </c>
      <c r="K83" s="404" t="s">
        <v>171</v>
      </c>
      <c r="L83" s="404" t="s">
        <v>181</v>
      </c>
      <c r="M83" s="404" t="s">
        <v>799</v>
      </c>
    </row>
    <row r="84" spans="1:13" ht="90.75" customHeight="1" x14ac:dyDescent="0.25">
      <c r="A84" s="460"/>
      <c r="B84" s="396"/>
      <c r="C84" s="458"/>
      <c r="D84" s="319"/>
      <c r="E84" s="319"/>
      <c r="F84" s="319"/>
      <c r="G84" s="4" t="s">
        <v>398</v>
      </c>
      <c r="H84" s="4">
        <v>10</v>
      </c>
      <c r="I84" s="189">
        <v>0</v>
      </c>
      <c r="J84" s="456"/>
      <c r="K84" s="404"/>
      <c r="L84" s="404"/>
      <c r="M84" s="404"/>
    </row>
    <row r="85" spans="1:13" ht="111.75" customHeight="1" x14ac:dyDescent="0.25">
      <c r="A85" s="461"/>
      <c r="B85" s="397"/>
      <c r="C85" s="458"/>
      <c r="D85" s="319"/>
      <c r="E85" s="319"/>
      <c r="F85" s="319"/>
      <c r="G85" s="190" t="s">
        <v>399</v>
      </c>
      <c r="H85" s="191" t="s">
        <v>400</v>
      </c>
      <c r="I85" s="189">
        <v>6</v>
      </c>
      <c r="J85" s="456"/>
      <c r="K85" s="404"/>
      <c r="L85" s="404"/>
      <c r="M85" s="404"/>
    </row>
    <row r="86" spans="1:13" ht="25.5" customHeight="1" x14ac:dyDescent="0.25">
      <c r="A86" s="319" t="s">
        <v>401</v>
      </c>
      <c r="B86" s="457" t="s">
        <v>334</v>
      </c>
      <c r="C86" s="458" t="s">
        <v>402</v>
      </c>
      <c r="D86" s="319" t="s">
        <v>395</v>
      </c>
      <c r="E86" s="319" t="s">
        <v>222</v>
      </c>
      <c r="F86" s="319" t="s">
        <v>396</v>
      </c>
      <c r="G86" s="454" t="s">
        <v>403</v>
      </c>
      <c r="H86" s="455" t="s">
        <v>298</v>
      </c>
      <c r="I86" s="404">
        <v>0</v>
      </c>
      <c r="J86" s="456" t="s">
        <v>170</v>
      </c>
      <c r="K86" s="404" t="s">
        <v>171</v>
      </c>
      <c r="L86" s="404" t="s">
        <v>223</v>
      </c>
      <c r="M86" s="404" t="s">
        <v>800</v>
      </c>
    </row>
    <row r="87" spans="1:13" ht="21" customHeight="1" x14ac:dyDescent="0.25">
      <c r="A87" s="319"/>
      <c r="B87" s="396"/>
      <c r="C87" s="458"/>
      <c r="D87" s="319"/>
      <c r="E87" s="319"/>
      <c r="F87" s="319"/>
      <c r="G87" s="454"/>
      <c r="H87" s="455"/>
      <c r="I87" s="404"/>
      <c r="J87" s="456"/>
      <c r="K87" s="404"/>
      <c r="L87" s="404"/>
      <c r="M87" s="404"/>
    </row>
    <row r="88" spans="1:13" ht="59.25" customHeight="1" x14ac:dyDescent="0.25">
      <c r="A88" s="319"/>
      <c r="B88" s="397"/>
      <c r="C88" s="458"/>
      <c r="D88" s="319"/>
      <c r="E88" s="319"/>
      <c r="F88" s="319"/>
      <c r="G88" s="454"/>
      <c r="H88" s="455"/>
      <c r="I88" s="404"/>
      <c r="J88" s="456"/>
      <c r="K88" s="404"/>
      <c r="L88" s="404"/>
      <c r="M88" s="404"/>
    </row>
    <row r="89" spans="1:13" ht="45.75" customHeight="1" x14ac:dyDescent="0.25">
      <c r="A89" s="448" t="s">
        <v>404</v>
      </c>
      <c r="B89" s="404" t="s">
        <v>405</v>
      </c>
      <c r="C89" s="449" t="s">
        <v>406</v>
      </c>
      <c r="D89" s="451" t="s">
        <v>407</v>
      </c>
      <c r="E89" s="451" t="s">
        <v>217</v>
      </c>
      <c r="F89" s="192" t="s">
        <v>408</v>
      </c>
      <c r="G89" s="96" t="s">
        <v>409</v>
      </c>
      <c r="H89" s="96">
        <v>0.3</v>
      </c>
      <c r="I89" s="97">
        <v>0.3</v>
      </c>
      <c r="J89" s="193">
        <v>3000</v>
      </c>
      <c r="K89" s="89" t="s">
        <v>218</v>
      </c>
      <c r="L89" s="362" t="s">
        <v>180</v>
      </c>
      <c r="M89" s="194" t="s">
        <v>826</v>
      </c>
    </row>
    <row r="90" spans="1:13" ht="75" customHeight="1" x14ac:dyDescent="0.25">
      <c r="A90" s="445"/>
      <c r="B90" s="404"/>
      <c r="C90" s="450"/>
      <c r="D90" s="452"/>
      <c r="E90" s="453"/>
      <c r="F90" s="123" t="s">
        <v>410</v>
      </c>
      <c r="G90" s="84" t="s">
        <v>411</v>
      </c>
      <c r="H90" s="84">
        <v>8</v>
      </c>
      <c r="I90" s="87">
        <v>14</v>
      </c>
      <c r="J90" s="89" t="s">
        <v>170</v>
      </c>
      <c r="K90" s="195" t="s">
        <v>218</v>
      </c>
      <c r="L90" s="357"/>
      <c r="M90" s="194" t="s">
        <v>804</v>
      </c>
    </row>
    <row r="91" spans="1:13" ht="66" customHeight="1" x14ac:dyDescent="0.25">
      <c r="A91" s="443" t="s">
        <v>412</v>
      </c>
      <c r="B91" s="404" t="s">
        <v>405</v>
      </c>
      <c r="C91" s="446" t="s">
        <v>413</v>
      </c>
      <c r="D91" s="447" t="s">
        <v>414</v>
      </c>
      <c r="E91" s="427" t="s">
        <v>217</v>
      </c>
      <c r="F91" s="84" t="s">
        <v>415</v>
      </c>
      <c r="G91" s="85" t="s">
        <v>416</v>
      </c>
      <c r="H91" s="196">
        <v>50</v>
      </c>
      <c r="I91" s="87">
        <v>24</v>
      </c>
      <c r="J91" s="89" t="s">
        <v>170</v>
      </c>
      <c r="K91" s="197" t="s">
        <v>218</v>
      </c>
      <c r="L91" s="362" t="s">
        <v>180</v>
      </c>
      <c r="M91" s="197" t="s">
        <v>827</v>
      </c>
    </row>
    <row r="92" spans="1:13" ht="57.75" customHeight="1" x14ac:dyDescent="0.25">
      <c r="A92" s="444"/>
      <c r="B92" s="404"/>
      <c r="C92" s="446"/>
      <c r="D92" s="370"/>
      <c r="E92" s="427"/>
      <c r="F92" s="84" t="s">
        <v>417</v>
      </c>
      <c r="G92" s="196" t="s">
        <v>418</v>
      </c>
      <c r="H92" s="198">
        <v>5</v>
      </c>
      <c r="I92" s="87">
        <v>6</v>
      </c>
      <c r="J92" s="89" t="s">
        <v>170</v>
      </c>
      <c r="K92" s="89" t="s">
        <v>218</v>
      </c>
      <c r="L92" s="363"/>
      <c r="M92" s="89" t="s">
        <v>801</v>
      </c>
    </row>
    <row r="93" spans="1:13" ht="43.5" customHeight="1" x14ac:dyDescent="0.25">
      <c r="A93" s="445"/>
      <c r="B93" s="404"/>
      <c r="C93" s="446"/>
      <c r="D93" s="356"/>
      <c r="E93" s="427"/>
      <c r="F93" s="84" t="s">
        <v>419</v>
      </c>
      <c r="G93" s="188" t="s">
        <v>411</v>
      </c>
      <c r="H93" s="199">
        <v>8</v>
      </c>
      <c r="I93" s="87">
        <v>9</v>
      </c>
      <c r="J93" s="89" t="s">
        <v>170</v>
      </c>
      <c r="K93" s="89" t="s">
        <v>218</v>
      </c>
      <c r="L93" s="357"/>
      <c r="M93" s="195" t="s">
        <v>748</v>
      </c>
    </row>
    <row r="94" spans="1:13" ht="51" customHeight="1" x14ac:dyDescent="0.25">
      <c r="A94" s="370" t="s">
        <v>420</v>
      </c>
      <c r="B94" s="396" t="s">
        <v>374</v>
      </c>
      <c r="C94" s="399" t="str">
        <f>[1]List1!$F$84</f>
        <v xml:space="preserve"> Provedba svih potrebnih aktivnosti vezano uz planirano stručno usavršavanje u okviru FRONTEX-a</v>
      </c>
      <c r="D94" s="84" t="s">
        <v>421</v>
      </c>
      <c r="E94" s="442" t="str">
        <f>[1]List1!$P$84</f>
        <v>12/2024.</v>
      </c>
      <c r="F94" s="192" t="s">
        <v>422</v>
      </c>
      <c r="G94" s="95" t="s">
        <v>423</v>
      </c>
      <c r="H94" s="95">
        <v>430</v>
      </c>
      <c r="I94" s="200">
        <v>193</v>
      </c>
      <c r="J94" s="201" t="s">
        <v>170</v>
      </c>
      <c r="K94" s="87" t="s">
        <v>218</v>
      </c>
      <c r="L94" s="87" t="s">
        <v>180</v>
      </c>
      <c r="M94" s="87" t="s">
        <v>802</v>
      </c>
    </row>
    <row r="95" spans="1:13" ht="42.75" customHeight="1" x14ac:dyDescent="0.25">
      <c r="A95" s="370"/>
      <c r="B95" s="397"/>
      <c r="C95" s="399"/>
      <c r="D95" s="167" t="s">
        <v>424</v>
      </c>
      <c r="E95" s="442"/>
      <c r="F95" s="192" t="s">
        <v>425</v>
      </c>
      <c r="G95" s="84" t="s">
        <v>426</v>
      </c>
      <c r="H95" s="84">
        <v>815</v>
      </c>
      <c r="I95" s="87">
        <v>85</v>
      </c>
      <c r="J95" s="201" t="s">
        <v>170</v>
      </c>
      <c r="K95" s="87" t="s">
        <v>218</v>
      </c>
      <c r="L95" s="87" t="s">
        <v>180</v>
      </c>
      <c r="M95" s="87" t="s">
        <v>802</v>
      </c>
    </row>
    <row r="96" spans="1:13" ht="43.5" customHeight="1" x14ac:dyDescent="0.25">
      <c r="A96" s="369" t="s">
        <v>427</v>
      </c>
      <c r="B96" s="395" t="s">
        <v>374</v>
      </c>
      <c r="C96" s="398" t="s">
        <v>428</v>
      </c>
      <c r="D96" s="84" t="s">
        <v>429</v>
      </c>
      <c r="E96" s="369" t="s">
        <v>430</v>
      </c>
      <c r="F96" s="84" t="s">
        <v>431</v>
      </c>
      <c r="G96" s="86">
        <v>25</v>
      </c>
      <c r="H96" s="86" t="s">
        <v>170</v>
      </c>
      <c r="I96" s="87">
        <v>100</v>
      </c>
      <c r="J96" s="201" t="s">
        <v>170</v>
      </c>
      <c r="K96" s="87" t="s">
        <v>218</v>
      </c>
      <c r="L96" s="87" t="s">
        <v>180</v>
      </c>
      <c r="M96" s="87" t="s">
        <v>828</v>
      </c>
    </row>
    <row r="97" spans="1:13" ht="76.5" x14ac:dyDescent="0.25">
      <c r="A97" s="370"/>
      <c r="B97" s="396"/>
      <c r="C97" s="399"/>
      <c r="D97" s="84" t="s">
        <v>433</v>
      </c>
      <c r="E97" s="370"/>
      <c r="F97" s="84" t="s">
        <v>434</v>
      </c>
      <c r="G97" s="86">
        <v>45</v>
      </c>
      <c r="H97" s="86" t="s">
        <v>170</v>
      </c>
      <c r="I97" s="87">
        <v>55</v>
      </c>
      <c r="J97" s="201" t="s">
        <v>170</v>
      </c>
      <c r="K97" s="87" t="s">
        <v>218</v>
      </c>
      <c r="L97" s="87" t="s">
        <v>180</v>
      </c>
      <c r="M97" s="87" t="s">
        <v>803</v>
      </c>
    </row>
    <row r="98" spans="1:13" ht="92.25" customHeight="1" x14ac:dyDescent="0.25">
      <c r="A98" s="370"/>
      <c r="B98" s="396"/>
      <c r="C98" s="399"/>
      <c r="D98" s="84" t="s">
        <v>435</v>
      </c>
      <c r="E98" s="370"/>
      <c r="F98" s="84" t="s">
        <v>436</v>
      </c>
      <c r="G98" s="86">
        <v>0</v>
      </c>
      <c r="H98" s="86" t="s">
        <v>313</v>
      </c>
      <c r="I98" s="87">
        <v>0</v>
      </c>
      <c r="J98" s="201" t="s">
        <v>170</v>
      </c>
      <c r="K98" s="87" t="s">
        <v>171</v>
      </c>
      <c r="L98" s="87" t="s">
        <v>181</v>
      </c>
      <c r="M98" s="87" t="s">
        <v>829</v>
      </c>
    </row>
    <row r="99" spans="1:13" ht="51" x14ac:dyDescent="0.25">
      <c r="A99" s="370"/>
      <c r="B99" s="396"/>
      <c r="C99" s="399"/>
      <c r="D99" s="84" t="s">
        <v>437</v>
      </c>
      <c r="E99" s="370"/>
      <c r="F99" s="84" t="s">
        <v>431</v>
      </c>
      <c r="G99" s="86" t="s">
        <v>438</v>
      </c>
      <c r="H99" s="86" t="s">
        <v>170</v>
      </c>
      <c r="I99" s="87">
        <v>100</v>
      </c>
      <c r="J99" s="201" t="s">
        <v>170</v>
      </c>
      <c r="K99" s="87" t="s">
        <v>218</v>
      </c>
      <c r="L99" s="87" t="s">
        <v>180</v>
      </c>
      <c r="M99" s="87" t="s">
        <v>439</v>
      </c>
    </row>
    <row r="100" spans="1:13" ht="57" customHeight="1" x14ac:dyDescent="0.25">
      <c r="A100" s="370"/>
      <c r="B100" s="396"/>
      <c r="C100" s="399"/>
      <c r="D100" s="84" t="s">
        <v>440</v>
      </c>
      <c r="E100" s="370"/>
      <c r="F100" s="84" t="s">
        <v>441</v>
      </c>
      <c r="G100" s="86" t="s">
        <v>226</v>
      </c>
      <c r="H100" s="86" t="s">
        <v>170</v>
      </c>
      <c r="I100" s="87">
        <v>27</v>
      </c>
      <c r="J100" s="202">
        <v>1298881.32</v>
      </c>
      <c r="K100" s="87" t="s">
        <v>218</v>
      </c>
      <c r="L100" s="87" t="s">
        <v>180</v>
      </c>
      <c r="M100" s="87" t="s">
        <v>805</v>
      </c>
    </row>
    <row r="101" spans="1:13" ht="32.25" customHeight="1" x14ac:dyDescent="0.25">
      <c r="A101" s="356"/>
      <c r="B101" s="397"/>
      <c r="C101" s="400"/>
      <c r="D101" s="84" t="s">
        <v>442</v>
      </c>
      <c r="E101" s="356"/>
      <c r="F101" s="84" t="s">
        <v>443</v>
      </c>
      <c r="G101" s="188">
        <v>0</v>
      </c>
      <c r="H101" s="86" t="s">
        <v>170</v>
      </c>
      <c r="I101" s="87">
        <v>0</v>
      </c>
      <c r="J101" s="201" t="s">
        <v>170</v>
      </c>
      <c r="K101" s="87" t="s">
        <v>218</v>
      </c>
      <c r="L101" s="87" t="s">
        <v>180</v>
      </c>
      <c r="M101" s="87" t="s">
        <v>749</v>
      </c>
    </row>
    <row r="102" spans="1:13" ht="34.5" customHeight="1" x14ac:dyDescent="0.25">
      <c r="A102" s="369" t="s">
        <v>444</v>
      </c>
      <c r="B102" s="395" t="s">
        <v>374</v>
      </c>
      <c r="C102" s="398" t="s">
        <v>445</v>
      </c>
      <c r="D102" s="84" t="s">
        <v>446</v>
      </c>
      <c r="E102" s="369" t="s">
        <v>447</v>
      </c>
      <c r="F102" s="369" t="s">
        <v>431</v>
      </c>
      <c r="G102" s="188">
        <v>33</v>
      </c>
      <c r="H102" s="188">
        <v>40</v>
      </c>
      <c r="I102" s="203">
        <v>85</v>
      </c>
      <c r="J102" s="202">
        <v>85035.74</v>
      </c>
      <c r="K102" s="375" t="s">
        <v>218</v>
      </c>
      <c r="L102" s="375" t="s">
        <v>180</v>
      </c>
      <c r="M102" s="200" t="s">
        <v>448</v>
      </c>
    </row>
    <row r="103" spans="1:13" ht="38.25" x14ac:dyDescent="0.25">
      <c r="A103" s="370"/>
      <c r="B103" s="396"/>
      <c r="C103" s="399"/>
      <c r="D103" s="84" t="s">
        <v>449</v>
      </c>
      <c r="E103" s="370"/>
      <c r="F103" s="370"/>
      <c r="G103" s="84">
        <v>0</v>
      </c>
      <c r="H103" s="84">
        <v>50</v>
      </c>
      <c r="I103" s="87">
        <v>100</v>
      </c>
      <c r="J103" s="204">
        <v>109951.42</v>
      </c>
      <c r="K103" s="364"/>
      <c r="L103" s="364"/>
      <c r="M103" s="87" t="s">
        <v>806</v>
      </c>
    </row>
    <row r="104" spans="1:13" ht="51" x14ac:dyDescent="0.25">
      <c r="A104" s="356"/>
      <c r="B104" s="397"/>
      <c r="C104" s="400"/>
      <c r="D104" s="84" t="s">
        <v>450</v>
      </c>
      <c r="E104" s="356"/>
      <c r="F104" s="356"/>
      <c r="G104" s="84">
        <v>0</v>
      </c>
      <c r="H104" s="84">
        <v>0</v>
      </c>
      <c r="I104" s="200">
        <v>15</v>
      </c>
      <c r="J104" s="202">
        <v>8100.74</v>
      </c>
      <c r="K104" s="352"/>
      <c r="L104" s="352"/>
      <c r="M104" s="87" t="s">
        <v>451</v>
      </c>
    </row>
    <row r="105" spans="1:13" x14ac:dyDescent="0.25">
      <c r="A105" s="369" t="s">
        <v>452</v>
      </c>
      <c r="B105" s="395" t="s">
        <v>374</v>
      </c>
      <c r="C105" s="398" t="s">
        <v>453</v>
      </c>
      <c r="D105" s="369" t="s">
        <v>454</v>
      </c>
      <c r="E105" s="369" t="s">
        <v>455</v>
      </c>
      <c r="F105" s="369" t="s">
        <v>431</v>
      </c>
      <c r="G105" s="439">
        <v>40</v>
      </c>
      <c r="H105" s="439" t="s">
        <v>170</v>
      </c>
      <c r="I105" s="375">
        <v>0</v>
      </c>
      <c r="J105" s="428"/>
      <c r="K105" s="375" t="s">
        <v>456</v>
      </c>
      <c r="L105" s="375" t="s">
        <v>180</v>
      </c>
      <c r="M105" s="431"/>
    </row>
    <row r="106" spans="1:13" x14ac:dyDescent="0.25">
      <c r="A106" s="370"/>
      <c r="B106" s="396"/>
      <c r="C106" s="399"/>
      <c r="D106" s="370"/>
      <c r="E106" s="370"/>
      <c r="F106" s="370"/>
      <c r="G106" s="440"/>
      <c r="H106" s="440"/>
      <c r="I106" s="364"/>
      <c r="J106" s="429"/>
      <c r="K106" s="364"/>
      <c r="L106" s="364"/>
      <c r="M106" s="432"/>
    </row>
    <row r="107" spans="1:13" ht="61.5" customHeight="1" x14ac:dyDescent="0.25">
      <c r="A107" s="356"/>
      <c r="B107" s="397"/>
      <c r="C107" s="400"/>
      <c r="D107" s="356"/>
      <c r="E107" s="356"/>
      <c r="F107" s="356"/>
      <c r="G107" s="441"/>
      <c r="H107" s="441"/>
      <c r="I107" s="352"/>
      <c r="J107" s="430"/>
      <c r="K107" s="352"/>
      <c r="L107" s="352"/>
      <c r="M107" s="433"/>
    </row>
    <row r="108" spans="1:13" ht="69" customHeight="1" x14ac:dyDescent="0.25">
      <c r="A108" s="420" t="s">
        <v>457</v>
      </c>
      <c r="B108" s="424" t="s">
        <v>374</v>
      </c>
      <c r="C108" s="426" t="s">
        <v>458</v>
      </c>
      <c r="D108" s="427" t="s">
        <v>459</v>
      </c>
      <c r="E108" s="305" t="s">
        <v>838</v>
      </c>
      <c r="F108" s="122" t="s">
        <v>460</v>
      </c>
      <c r="G108" s="205">
        <v>0</v>
      </c>
      <c r="H108" s="205">
        <v>0</v>
      </c>
      <c r="I108" s="206">
        <v>0</v>
      </c>
      <c r="J108" s="436">
        <v>0</v>
      </c>
      <c r="K108" s="416" t="s">
        <v>171</v>
      </c>
      <c r="L108" s="375" t="s">
        <v>461</v>
      </c>
      <c r="M108" s="419" t="s">
        <v>830</v>
      </c>
    </row>
    <row r="109" spans="1:13" ht="57" customHeight="1" x14ac:dyDescent="0.25">
      <c r="A109" s="421"/>
      <c r="B109" s="424"/>
      <c r="C109" s="361"/>
      <c r="D109" s="326"/>
      <c r="E109" s="305"/>
      <c r="F109" s="122" t="s">
        <v>462</v>
      </c>
      <c r="G109" s="207">
        <v>0</v>
      </c>
      <c r="H109" s="205">
        <v>0</v>
      </c>
      <c r="I109" s="206">
        <v>0</v>
      </c>
      <c r="J109" s="437"/>
      <c r="K109" s="417"/>
      <c r="L109" s="364"/>
      <c r="M109" s="419"/>
    </row>
    <row r="110" spans="1:13" ht="76.5" customHeight="1" x14ac:dyDescent="0.25">
      <c r="A110" s="434"/>
      <c r="B110" s="435"/>
      <c r="C110" s="361"/>
      <c r="D110" s="326"/>
      <c r="E110" s="305"/>
      <c r="F110" s="122" t="s">
        <v>463</v>
      </c>
      <c r="G110" s="208" t="s">
        <v>464</v>
      </c>
      <c r="H110" s="208" t="s">
        <v>465</v>
      </c>
      <c r="I110" s="209" t="s">
        <v>465</v>
      </c>
      <c r="J110" s="438"/>
      <c r="K110" s="418"/>
      <c r="L110" s="352"/>
      <c r="M110" s="419"/>
    </row>
    <row r="111" spans="1:13" ht="39.75" customHeight="1" x14ac:dyDescent="0.25">
      <c r="A111" s="420" t="s">
        <v>466</v>
      </c>
      <c r="B111" s="423" t="s">
        <v>374</v>
      </c>
      <c r="C111" s="426" t="s">
        <v>467</v>
      </c>
      <c r="D111" s="427" t="s">
        <v>459</v>
      </c>
      <c r="E111" s="305" t="s">
        <v>468</v>
      </c>
      <c r="F111" s="122" t="s">
        <v>469</v>
      </c>
      <c r="G111" s="205">
        <v>0</v>
      </c>
      <c r="H111" s="205">
        <v>0</v>
      </c>
      <c r="I111" s="210">
        <v>0</v>
      </c>
      <c r="J111" s="416">
        <v>0</v>
      </c>
      <c r="K111" s="416" t="s">
        <v>171</v>
      </c>
      <c r="L111" s="375" t="s">
        <v>461</v>
      </c>
      <c r="M111" s="419" t="s">
        <v>470</v>
      </c>
    </row>
    <row r="112" spans="1:13" ht="59.25" customHeight="1" x14ac:dyDescent="0.25">
      <c r="A112" s="421"/>
      <c r="B112" s="424"/>
      <c r="C112" s="361"/>
      <c r="D112" s="326"/>
      <c r="E112" s="305"/>
      <c r="F112" s="122" t="s">
        <v>765</v>
      </c>
      <c r="G112" s="207">
        <v>0</v>
      </c>
      <c r="H112" s="205">
        <v>0</v>
      </c>
      <c r="I112" s="210">
        <v>0</v>
      </c>
      <c r="J112" s="417"/>
      <c r="K112" s="417"/>
      <c r="L112" s="364"/>
      <c r="M112" s="419"/>
    </row>
    <row r="113" spans="1:13" ht="45.75" customHeight="1" x14ac:dyDescent="0.25">
      <c r="A113" s="422"/>
      <c r="B113" s="425"/>
      <c r="C113" s="361"/>
      <c r="D113" s="326"/>
      <c r="E113" s="305"/>
      <c r="F113" s="211" t="s">
        <v>471</v>
      </c>
      <c r="G113" s="212">
        <v>0.78720000000000001</v>
      </c>
      <c r="H113" s="212">
        <v>0.78720000000000001</v>
      </c>
      <c r="I113" s="213">
        <v>0.78720000000000001</v>
      </c>
      <c r="J113" s="418"/>
      <c r="K113" s="418"/>
      <c r="L113" s="352"/>
      <c r="M113" s="419"/>
    </row>
    <row r="114" spans="1:13" ht="31.5" customHeight="1" x14ac:dyDescent="0.25">
      <c r="A114" s="370" t="s">
        <v>472</v>
      </c>
      <c r="B114" s="396" t="s">
        <v>473</v>
      </c>
      <c r="C114" s="414" t="s">
        <v>474</v>
      </c>
      <c r="D114" s="370" t="s">
        <v>475</v>
      </c>
      <c r="E114" s="370" t="s">
        <v>430</v>
      </c>
      <c r="F114" s="95" t="s">
        <v>476</v>
      </c>
      <c r="G114" s="214">
        <v>0</v>
      </c>
      <c r="H114" s="98"/>
      <c r="I114" s="200">
        <v>0</v>
      </c>
      <c r="J114" s="408">
        <v>0</v>
      </c>
      <c r="K114" s="364" t="s">
        <v>171</v>
      </c>
      <c r="L114" s="364" t="s">
        <v>461</v>
      </c>
      <c r="M114" s="410" t="s">
        <v>477</v>
      </c>
    </row>
    <row r="115" spans="1:13" ht="32.25" customHeight="1" x14ac:dyDescent="0.25">
      <c r="A115" s="370"/>
      <c r="B115" s="396"/>
      <c r="C115" s="414"/>
      <c r="D115" s="370"/>
      <c r="E115" s="370"/>
      <c r="F115" s="84" t="s">
        <v>478</v>
      </c>
      <c r="G115" s="98">
        <v>0</v>
      </c>
      <c r="H115" s="98"/>
      <c r="I115" s="87">
        <v>0</v>
      </c>
      <c r="J115" s="408"/>
      <c r="K115" s="364"/>
      <c r="L115" s="364"/>
      <c r="M115" s="411"/>
    </row>
    <row r="116" spans="1:13" ht="53.25" customHeight="1" x14ac:dyDescent="0.25">
      <c r="A116" s="356"/>
      <c r="B116" s="397"/>
      <c r="C116" s="415"/>
      <c r="D116" s="356"/>
      <c r="E116" s="356"/>
      <c r="F116" s="84" t="s">
        <v>479</v>
      </c>
      <c r="G116" s="215">
        <v>0</v>
      </c>
      <c r="H116" s="216"/>
      <c r="I116" s="87">
        <v>0</v>
      </c>
      <c r="J116" s="409"/>
      <c r="K116" s="352"/>
      <c r="L116" s="352"/>
      <c r="M116" s="412"/>
    </row>
    <row r="117" spans="1:13" ht="34.5" customHeight="1" x14ac:dyDescent="0.25">
      <c r="A117" s="369" t="s">
        <v>480</v>
      </c>
      <c r="B117" s="395" t="s">
        <v>473</v>
      </c>
      <c r="C117" s="413" t="s">
        <v>481</v>
      </c>
      <c r="D117" s="369" t="s">
        <v>475</v>
      </c>
      <c r="E117" s="305" t="s">
        <v>430</v>
      </c>
      <c r="F117" s="84" t="s">
        <v>476</v>
      </c>
      <c r="G117" s="98">
        <v>0</v>
      </c>
      <c r="H117" s="98"/>
      <c r="I117" s="87">
        <v>0</v>
      </c>
      <c r="J117" s="408">
        <v>0</v>
      </c>
      <c r="K117" s="375" t="s">
        <v>171</v>
      </c>
      <c r="L117" s="375" t="s">
        <v>461</v>
      </c>
      <c r="M117" s="410" t="s">
        <v>477</v>
      </c>
    </row>
    <row r="118" spans="1:13" ht="42.75" customHeight="1" x14ac:dyDescent="0.25">
      <c r="A118" s="370"/>
      <c r="B118" s="396"/>
      <c r="C118" s="414"/>
      <c r="D118" s="370"/>
      <c r="E118" s="305"/>
      <c r="F118" s="84" t="s">
        <v>478</v>
      </c>
      <c r="G118" s="98">
        <v>0</v>
      </c>
      <c r="H118" s="98">
        <v>50</v>
      </c>
      <c r="I118" s="87">
        <v>0</v>
      </c>
      <c r="J118" s="408"/>
      <c r="K118" s="364"/>
      <c r="L118" s="364"/>
      <c r="M118" s="411"/>
    </row>
    <row r="119" spans="1:13" ht="57" customHeight="1" x14ac:dyDescent="0.25">
      <c r="A119" s="356"/>
      <c r="B119" s="397"/>
      <c r="C119" s="415"/>
      <c r="D119" s="356"/>
      <c r="E119" s="305"/>
      <c r="F119" s="84" t="s">
        <v>479</v>
      </c>
      <c r="G119" s="98">
        <v>0</v>
      </c>
      <c r="H119" s="98">
        <v>0</v>
      </c>
      <c r="I119" s="87"/>
      <c r="J119" s="409"/>
      <c r="K119" s="352"/>
      <c r="L119" s="352"/>
      <c r="M119" s="412"/>
    </row>
    <row r="120" spans="1:13" ht="62.25" customHeight="1" x14ac:dyDescent="0.25">
      <c r="A120" s="305" t="s">
        <v>482</v>
      </c>
      <c r="B120" s="404" t="s">
        <v>174</v>
      </c>
      <c r="C120" s="361" t="s">
        <v>483</v>
      </c>
      <c r="D120" s="305" t="s">
        <v>750</v>
      </c>
      <c r="E120" s="353" t="s">
        <v>484</v>
      </c>
      <c r="F120" s="84" t="s">
        <v>485</v>
      </c>
      <c r="G120" s="84">
        <v>0</v>
      </c>
      <c r="H120" s="84" t="s">
        <v>170</v>
      </c>
      <c r="I120" s="87">
        <v>0</v>
      </c>
      <c r="J120" s="350" t="s">
        <v>170</v>
      </c>
      <c r="K120" s="304" t="s">
        <v>171</v>
      </c>
      <c r="L120" s="304" t="s">
        <v>181</v>
      </c>
      <c r="M120" s="364" t="s">
        <v>486</v>
      </c>
    </row>
    <row r="121" spans="1:13" ht="52.5" customHeight="1" x14ac:dyDescent="0.25">
      <c r="A121" s="305"/>
      <c r="B121" s="404"/>
      <c r="C121" s="361"/>
      <c r="D121" s="305"/>
      <c r="E121" s="305"/>
      <c r="F121" s="84" t="s">
        <v>487</v>
      </c>
      <c r="G121" s="84">
        <v>0</v>
      </c>
      <c r="H121" s="84" t="s">
        <v>170</v>
      </c>
      <c r="I121" s="87">
        <v>0</v>
      </c>
      <c r="J121" s="350"/>
      <c r="K121" s="304"/>
      <c r="L121" s="304"/>
      <c r="M121" s="364"/>
    </row>
    <row r="122" spans="1:13" ht="49.5" customHeight="1" x14ac:dyDescent="0.25">
      <c r="A122" s="305" t="s">
        <v>488</v>
      </c>
      <c r="B122" s="404" t="s">
        <v>174</v>
      </c>
      <c r="C122" s="361" t="s">
        <v>489</v>
      </c>
      <c r="D122" s="305" t="s">
        <v>490</v>
      </c>
      <c r="E122" s="405" t="s">
        <v>491</v>
      </c>
      <c r="F122" s="84" t="s">
        <v>492</v>
      </c>
      <c r="G122" s="98">
        <v>0</v>
      </c>
      <c r="H122" s="98" t="s">
        <v>170</v>
      </c>
      <c r="I122" s="217">
        <v>0</v>
      </c>
      <c r="J122" s="350" t="s">
        <v>170</v>
      </c>
      <c r="K122" s="304" t="s">
        <v>171</v>
      </c>
      <c r="L122" s="304" t="s">
        <v>181</v>
      </c>
      <c r="M122" s="304" t="s">
        <v>807</v>
      </c>
    </row>
    <row r="123" spans="1:13" ht="52.5" customHeight="1" x14ac:dyDescent="0.25">
      <c r="A123" s="305"/>
      <c r="B123" s="404"/>
      <c r="C123" s="361"/>
      <c r="D123" s="305"/>
      <c r="E123" s="406"/>
      <c r="F123" s="84" t="s">
        <v>493</v>
      </c>
      <c r="G123" s="98">
        <v>0</v>
      </c>
      <c r="H123" s="98" t="s">
        <v>170</v>
      </c>
      <c r="I123" s="217">
        <v>0</v>
      </c>
      <c r="J123" s="350"/>
      <c r="K123" s="304"/>
      <c r="L123" s="304"/>
      <c r="M123" s="304"/>
    </row>
    <row r="124" spans="1:13" ht="50.25" customHeight="1" x14ac:dyDescent="0.25">
      <c r="A124" s="305"/>
      <c r="B124" s="404"/>
      <c r="C124" s="361"/>
      <c r="D124" s="305"/>
      <c r="E124" s="407"/>
      <c r="F124" s="84" t="s">
        <v>494</v>
      </c>
      <c r="G124" s="188">
        <v>0</v>
      </c>
      <c r="H124" s="98" t="s">
        <v>170</v>
      </c>
      <c r="I124" s="217">
        <v>0</v>
      </c>
      <c r="J124" s="350"/>
      <c r="K124" s="304"/>
      <c r="L124" s="304"/>
      <c r="M124" s="304"/>
    </row>
    <row r="125" spans="1:13" ht="63" customHeight="1" x14ac:dyDescent="0.25">
      <c r="A125" s="369" t="s">
        <v>495</v>
      </c>
      <c r="B125" s="395" t="s">
        <v>174</v>
      </c>
      <c r="C125" s="398" t="s">
        <v>496</v>
      </c>
      <c r="D125" s="369" t="s">
        <v>497</v>
      </c>
      <c r="E125" s="369" t="s">
        <v>498</v>
      </c>
      <c r="F125" s="84" t="s">
        <v>492</v>
      </c>
      <c r="G125" s="98">
        <v>0</v>
      </c>
      <c r="H125" s="98" t="s">
        <v>170</v>
      </c>
      <c r="I125" s="217">
        <v>0</v>
      </c>
      <c r="J125" s="403" t="s">
        <v>170</v>
      </c>
      <c r="K125" s="375" t="s">
        <v>171</v>
      </c>
      <c r="L125" s="375" t="s">
        <v>461</v>
      </c>
      <c r="M125" s="375" t="s">
        <v>499</v>
      </c>
    </row>
    <row r="126" spans="1:13" ht="74.25" customHeight="1" x14ac:dyDescent="0.25">
      <c r="A126" s="370"/>
      <c r="B126" s="396"/>
      <c r="C126" s="399"/>
      <c r="D126" s="370"/>
      <c r="E126" s="370"/>
      <c r="F126" s="84" t="s">
        <v>492</v>
      </c>
      <c r="G126" s="98">
        <v>0</v>
      </c>
      <c r="H126" s="98" t="s">
        <v>170</v>
      </c>
      <c r="I126" s="217">
        <v>0</v>
      </c>
      <c r="J126" s="363"/>
      <c r="K126" s="364"/>
      <c r="L126" s="364"/>
      <c r="M126" s="364"/>
    </row>
    <row r="127" spans="1:13" ht="56.25" customHeight="1" x14ac:dyDescent="0.25">
      <c r="A127" s="356"/>
      <c r="B127" s="397"/>
      <c r="C127" s="400"/>
      <c r="D127" s="356"/>
      <c r="E127" s="356"/>
      <c r="F127" s="84" t="s">
        <v>500</v>
      </c>
      <c r="G127" s="98" t="s">
        <v>501</v>
      </c>
      <c r="H127" s="168">
        <v>0.7</v>
      </c>
      <c r="I127" s="217">
        <v>0</v>
      </c>
      <c r="J127" s="357"/>
      <c r="K127" s="352"/>
      <c r="L127" s="352"/>
      <c r="M127" s="352"/>
    </row>
    <row r="128" spans="1:13" ht="78" customHeight="1" x14ac:dyDescent="0.25">
      <c r="A128" s="369" t="s">
        <v>502</v>
      </c>
      <c r="B128" s="395" t="s">
        <v>174</v>
      </c>
      <c r="C128" s="398" t="s">
        <v>503</v>
      </c>
      <c r="D128" s="369" t="s">
        <v>504</v>
      </c>
      <c r="E128" s="369" t="s">
        <v>505</v>
      </c>
      <c r="F128" s="84" t="s">
        <v>492</v>
      </c>
      <c r="G128" s="98">
        <v>0</v>
      </c>
      <c r="H128" s="98" t="s">
        <v>170</v>
      </c>
      <c r="I128" s="217">
        <v>0</v>
      </c>
      <c r="J128" s="363" t="s">
        <v>170</v>
      </c>
      <c r="K128" s="375" t="s">
        <v>171</v>
      </c>
      <c r="L128" s="375" t="s">
        <v>181</v>
      </c>
      <c r="M128" s="304" t="s">
        <v>808</v>
      </c>
    </row>
    <row r="129" spans="1:13" ht="28.5" customHeight="1" x14ac:dyDescent="0.25">
      <c r="A129" s="370"/>
      <c r="B129" s="396"/>
      <c r="C129" s="399"/>
      <c r="D129" s="370"/>
      <c r="E129" s="370"/>
      <c r="F129" s="369" t="s">
        <v>506</v>
      </c>
      <c r="G129" s="401">
        <v>0</v>
      </c>
      <c r="H129" s="402">
        <v>0.7</v>
      </c>
      <c r="I129" s="365">
        <v>0</v>
      </c>
      <c r="J129" s="363"/>
      <c r="K129" s="364"/>
      <c r="L129" s="364"/>
      <c r="M129" s="304"/>
    </row>
    <row r="130" spans="1:13" ht="53.25" customHeight="1" x14ac:dyDescent="0.25">
      <c r="A130" s="356"/>
      <c r="B130" s="397"/>
      <c r="C130" s="400"/>
      <c r="D130" s="356"/>
      <c r="E130" s="356"/>
      <c r="F130" s="274"/>
      <c r="G130" s="274"/>
      <c r="H130" s="274"/>
      <c r="I130" s="274"/>
      <c r="J130" s="357"/>
      <c r="K130" s="352"/>
      <c r="L130" s="352"/>
      <c r="M130" s="304"/>
    </row>
    <row r="131" spans="1:13" ht="61.5" customHeight="1" x14ac:dyDescent="0.25">
      <c r="A131" s="369" t="s">
        <v>507</v>
      </c>
      <c r="B131" s="395" t="s">
        <v>174</v>
      </c>
      <c r="C131" s="398" t="s">
        <v>508</v>
      </c>
      <c r="D131" s="369" t="s">
        <v>509</v>
      </c>
      <c r="E131" s="369" t="s">
        <v>510</v>
      </c>
      <c r="F131" s="84" t="s">
        <v>492</v>
      </c>
      <c r="G131" s="98">
        <v>0</v>
      </c>
      <c r="H131" s="98" t="s">
        <v>170</v>
      </c>
      <c r="I131" s="217">
        <v>0</v>
      </c>
      <c r="J131" s="363" t="s">
        <v>170</v>
      </c>
      <c r="K131" s="375" t="s">
        <v>171</v>
      </c>
      <c r="L131" s="375" t="s">
        <v>181</v>
      </c>
      <c r="M131" s="304" t="s">
        <v>809</v>
      </c>
    </row>
    <row r="132" spans="1:13" ht="60.75" customHeight="1" x14ac:dyDescent="0.25">
      <c r="A132" s="370"/>
      <c r="B132" s="396"/>
      <c r="C132" s="399"/>
      <c r="D132" s="370"/>
      <c r="E132" s="370"/>
      <c r="F132" s="84" t="s">
        <v>493</v>
      </c>
      <c r="G132" s="98">
        <v>0</v>
      </c>
      <c r="H132" s="98" t="s">
        <v>170</v>
      </c>
      <c r="I132" s="217">
        <v>0</v>
      </c>
      <c r="J132" s="363"/>
      <c r="K132" s="364"/>
      <c r="L132" s="364"/>
      <c r="M132" s="304"/>
    </row>
    <row r="133" spans="1:13" ht="55.5" customHeight="1" x14ac:dyDescent="0.25">
      <c r="A133" s="356"/>
      <c r="B133" s="397"/>
      <c r="C133" s="400"/>
      <c r="D133" s="356"/>
      <c r="E133" s="356"/>
      <c r="F133" s="84" t="s">
        <v>494</v>
      </c>
      <c r="G133" s="98">
        <v>0</v>
      </c>
      <c r="H133" s="98" t="s">
        <v>170</v>
      </c>
      <c r="I133" s="217">
        <v>0</v>
      </c>
      <c r="J133" s="357"/>
      <c r="K133" s="352"/>
      <c r="L133" s="352"/>
      <c r="M133" s="304"/>
    </row>
    <row r="134" spans="1:13" ht="56.25" customHeight="1" x14ac:dyDescent="0.25">
      <c r="A134" s="369" t="s">
        <v>511</v>
      </c>
      <c r="B134" s="395" t="s">
        <v>174</v>
      </c>
      <c r="C134" s="398" t="s">
        <v>512</v>
      </c>
      <c r="D134" s="369" t="s">
        <v>513</v>
      </c>
      <c r="E134" s="369" t="s">
        <v>514</v>
      </c>
      <c r="F134" s="84" t="s">
        <v>492</v>
      </c>
      <c r="G134" s="98">
        <v>0</v>
      </c>
      <c r="H134" s="98" t="s">
        <v>170</v>
      </c>
      <c r="I134" s="217">
        <v>0</v>
      </c>
      <c r="J134" s="363" t="s">
        <v>170</v>
      </c>
      <c r="K134" s="375" t="s">
        <v>171</v>
      </c>
      <c r="L134" s="375" t="s">
        <v>181</v>
      </c>
      <c r="M134" s="375" t="s">
        <v>515</v>
      </c>
    </row>
    <row r="135" spans="1:13" ht="48.75" customHeight="1" x14ac:dyDescent="0.25">
      <c r="A135" s="370"/>
      <c r="B135" s="396"/>
      <c r="C135" s="399"/>
      <c r="D135" s="370"/>
      <c r="E135" s="370"/>
      <c r="F135" s="84" t="s">
        <v>516</v>
      </c>
      <c r="G135" s="98">
        <v>0</v>
      </c>
      <c r="H135" s="98" t="s">
        <v>170</v>
      </c>
      <c r="I135" s="217">
        <v>0</v>
      </c>
      <c r="J135" s="363"/>
      <c r="K135" s="364"/>
      <c r="L135" s="364"/>
      <c r="M135" s="364"/>
    </row>
    <row r="136" spans="1:13" ht="50.25" customHeight="1" x14ac:dyDescent="0.25">
      <c r="A136" s="356"/>
      <c r="B136" s="397"/>
      <c r="C136" s="400"/>
      <c r="D136" s="356"/>
      <c r="E136" s="356"/>
      <c r="F136" s="88" t="s">
        <v>517</v>
      </c>
      <c r="G136" s="98">
        <v>0</v>
      </c>
      <c r="H136" s="98" t="s">
        <v>170</v>
      </c>
      <c r="I136" s="217">
        <v>0</v>
      </c>
      <c r="J136" s="357"/>
      <c r="K136" s="352"/>
      <c r="L136" s="352"/>
      <c r="M136" s="352"/>
    </row>
    <row r="137" spans="1:13" ht="53.25" customHeight="1" x14ac:dyDescent="0.25">
      <c r="A137" s="369" t="s">
        <v>518</v>
      </c>
      <c r="B137" s="395" t="s">
        <v>174</v>
      </c>
      <c r="C137" s="398" t="s">
        <v>519</v>
      </c>
      <c r="D137" s="369" t="s">
        <v>520</v>
      </c>
      <c r="E137" s="369" t="s">
        <v>521</v>
      </c>
      <c r="F137" s="88" t="s">
        <v>492</v>
      </c>
      <c r="G137" s="98">
        <v>0</v>
      </c>
      <c r="H137" s="98" t="s">
        <v>170</v>
      </c>
      <c r="I137" s="217">
        <v>0</v>
      </c>
      <c r="J137" s="362" t="s">
        <v>170</v>
      </c>
      <c r="K137" s="375" t="s">
        <v>171</v>
      </c>
      <c r="L137" s="375" t="s">
        <v>181</v>
      </c>
      <c r="M137" s="375" t="s">
        <v>522</v>
      </c>
    </row>
    <row r="138" spans="1:13" ht="53.25" customHeight="1" x14ac:dyDescent="0.25">
      <c r="A138" s="370"/>
      <c r="B138" s="396"/>
      <c r="C138" s="399"/>
      <c r="D138" s="370"/>
      <c r="E138" s="370"/>
      <c r="F138" s="88" t="s">
        <v>523</v>
      </c>
      <c r="G138" s="98">
        <v>0</v>
      </c>
      <c r="H138" s="98" t="s">
        <v>170</v>
      </c>
      <c r="I138" s="217">
        <v>0</v>
      </c>
      <c r="J138" s="363"/>
      <c r="K138" s="364"/>
      <c r="L138" s="364"/>
      <c r="M138" s="364"/>
    </row>
    <row r="139" spans="1:13" ht="57" customHeight="1" x14ac:dyDescent="0.25">
      <c r="A139" s="356"/>
      <c r="B139" s="397"/>
      <c r="C139" s="400"/>
      <c r="D139" s="356"/>
      <c r="E139" s="356"/>
      <c r="F139" s="88" t="s">
        <v>524</v>
      </c>
      <c r="G139" s="98">
        <v>0</v>
      </c>
      <c r="H139" s="98" t="s">
        <v>170</v>
      </c>
      <c r="I139" s="217">
        <v>0</v>
      </c>
      <c r="J139" s="357"/>
      <c r="K139" s="352"/>
      <c r="L139" s="352"/>
      <c r="M139" s="352"/>
    </row>
    <row r="140" spans="1:13" ht="15.75" thickBot="1" x14ac:dyDescent="0.3"/>
    <row r="141" spans="1:13" ht="72.75" customHeight="1" thickBot="1" x14ac:dyDescent="0.3">
      <c r="A141" s="310" t="s">
        <v>164</v>
      </c>
      <c r="B141" s="311"/>
      <c r="C141" s="312" t="s">
        <v>525</v>
      </c>
      <c r="D141" s="313"/>
      <c r="E141" s="75" t="s">
        <v>167</v>
      </c>
      <c r="F141" s="314" t="s">
        <v>201</v>
      </c>
      <c r="G141" s="314"/>
      <c r="H141" s="75" t="s">
        <v>166</v>
      </c>
      <c r="I141" s="315" t="s">
        <v>786</v>
      </c>
      <c r="J141" s="316"/>
      <c r="K141" s="76" t="s">
        <v>165</v>
      </c>
      <c r="L141" s="317" t="s">
        <v>194</v>
      </c>
      <c r="M141" s="318"/>
    </row>
    <row r="142" spans="1:13" ht="66" customHeight="1" thickBot="1" x14ac:dyDescent="0.3">
      <c r="A142" s="92" t="s">
        <v>101</v>
      </c>
      <c r="B142" s="78" t="s">
        <v>102</v>
      </c>
      <c r="C142" s="78" t="s">
        <v>58</v>
      </c>
      <c r="D142" s="79" t="s">
        <v>162</v>
      </c>
      <c r="E142" s="79" t="s">
        <v>163</v>
      </c>
      <c r="F142" s="79" t="s">
        <v>103</v>
      </c>
      <c r="G142" s="79" t="s">
        <v>161</v>
      </c>
      <c r="H142" s="80" t="s">
        <v>195</v>
      </c>
      <c r="I142" s="81" t="s">
        <v>159</v>
      </c>
      <c r="J142" s="82" t="s">
        <v>207</v>
      </c>
      <c r="K142" s="82" t="s">
        <v>160</v>
      </c>
      <c r="L142" s="82" t="s">
        <v>157</v>
      </c>
      <c r="M142" s="83" t="s">
        <v>158</v>
      </c>
    </row>
    <row r="143" spans="1:13" ht="87.75" customHeight="1" x14ac:dyDescent="0.25">
      <c r="A143" s="305" t="s">
        <v>526</v>
      </c>
      <c r="B143" s="393" t="s">
        <v>527</v>
      </c>
      <c r="C143" s="394" t="s">
        <v>528</v>
      </c>
      <c r="D143" s="393" t="s">
        <v>529</v>
      </c>
      <c r="E143" s="393" t="s">
        <v>530</v>
      </c>
      <c r="F143" s="95" t="s">
        <v>531</v>
      </c>
      <c r="G143" s="95">
        <v>0</v>
      </c>
      <c r="H143" s="95" t="s">
        <v>170</v>
      </c>
      <c r="I143" s="200">
        <v>0</v>
      </c>
      <c r="J143" s="391" t="s">
        <v>170</v>
      </c>
      <c r="K143" s="392" t="s">
        <v>171</v>
      </c>
      <c r="L143" s="392" t="s">
        <v>461</v>
      </c>
      <c r="M143" s="392" t="s">
        <v>831</v>
      </c>
    </row>
    <row r="144" spans="1:13" ht="56.25" customHeight="1" x14ac:dyDescent="0.25">
      <c r="A144" s="305"/>
      <c r="B144" s="370"/>
      <c r="C144" s="372"/>
      <c r="D144" s="370"/>
      <c r="E144" s="370"/>
      <c r="F144" s="369" t="s">
        <v>532</v>
      </c>
      <c r="G144" s="369">
        <v>0</v>
      </c>
      <c r="H144" s="369" t="s">
        <v>170</v>
      </c>
      <c r="I144" s="375">
        <v>0</v>
      </c>
      <c r="J144" s="363"/>
      <c r="K144" s="364"/>
      <c r="L144" s="364"/>
      <c r="M144" s="364"/>
    </row>
    <row r="145" spans="1:13" ht="27.75" customHeight="1" x14ac:dyDescent="0.25">
      <c r="A145" s="305"/>
      <c r="B145" s="356"/>
      <c r="C145" s="373"/>
      <c r="D145" s="356"/>
      <c r="E145" s="356"/>
      <c r="F145" s="356"/>
      <c r="G145" s="356"/>
      <c r="H145" s="356"/>
      <c r="I145" s="352"/>
      <c r="J145" s="357"/>
      <c r="K145" s="352"/>
      <c r="L145" s="352"/>
      <c r="M145" s="352"/>
    </row>
    <row r="146" spans="1:13" ht="45" customHeight="1" x14ac:dyDescent="0.25">
      <c r="A146" s="305" t="s">
        <v>533</v>
      </c>
      <c r="B146" s="369" t="s">
        <v>534</v>
      </c>
      <c r="C146" s="371" t="s">
        <v>535</v>
      </c>
      <c r="D146" s="305" t="s">
        <v>536</v>
      </c>
      <c r="E146" s="369" t="s">
        <v>537</v>
      </c>
      <c r="F146" s="84" t="s">
        <v>531</v>
      </c>
      <c r="G146" s="98">
        <v>0</v>
      </c>
      <c r="H146" s="98" t="s">
        <v>170</v>
      </c>
      <c r="I146" s="217">
        <v>0</v>
      </c>
      <c r="J146" s="390" t="s">
        <v>170</v>
      </c>
      <c r="K146" s="304" t="s">
        <v>171</v>
      </c>
      <c r="L146" s="304" t="s">
        <v>223</v>
      </c>
      <c r="M146" s="375" t="s">
        <v>832</v>
      </c>
    </row>
    <row r="147" spans="1:13" ht="34.5" customHeight="1" x14ac:dyDescent="0.25">
      <c r="A147" s="305"/>
      <c r="B147" s="370"/>
      <c r="C147" s="372"/>
      <c r="D147" s="305"/>
      <c r="E147" s="370"/>
      <c r="F147" s="84" t="s">
        <v>538</v>
      </c>
      <c r="G147" s="98">
        <v>0</v>
      </c>
      <c r="H147" s="98" t="s">
        <v>170</v>
      </c>
      <c r="I147" s="217">
        <v>0</v>
      </c>
      <c r="J147" s="390"/>
      <c r="K147" s="304"/>
      <c r="L147" s="304"/>
      <c r="M147" s="364"/>
    </row>
    <row r="148" spans="1:13" ht="52.5" customHeight="1" x14ac:dyDescent="0.25">
      <c r="A148" s="305"/>
      <c r="B148" s="356"/>
      <c r="C148" s="373"/>
      <c r="D148" s="305"/>
      <c r="E148" s="356"/>
      <c r="F148" s="84" t="s">
        <v>539</v>
      </c>
      <c r="G148" s="98">
        <v>0</v>
      </c>
      <c r="H148" s="98">
        <v>1</v>
      </c>
      <c r="I148" s="217">
        <v>0</v>
      </c>
      <c r="J148" s="390"/>
      <c r="K148" s="304"/>
      <c r="L148" s="304"/>
      <c r="M148" s="352"/>
    </row>
    <row r="149" spans="1:13" ht="188.25" customHeight="1" x14ac:dyDescent="0.25">
      <c r="A149" s="370" t="s">
        <v>540</v>
      </c>
      <c r="B149" s="370" t="s">
        <v>534</v>
      </c>
      <c r="C149" s="371" t="s">
        <v>541</v>
      </c>
      <c r="D149" s="370" t="s">
        <v>542</v>
      </c>
      <c r="E149" s="370" t="s">
        <v>543</v>
      </c>
      <c r="F149" s="235" t="s">
        <v>544</v>
      </c>
      <c r="G149" s="150">
        <v>0</v>
      </c>
      <c r="H149" s="150">
        <v>1</v>
      </c>
      <c r="I149" s="218">
        <v>1</v>
      </c>
      <c r="J149" s="218" t="s">
        <v>170</v>
      </c>
      <c r="K149" s="218" t="s">
        <v>781</v>
      </c>
      <c r="L149" s="218" t="s">
        <v>180</v>
      </c>
      <c r="M149" s="231" t="s">
        <v>810</v>
      </c>
    </row>
    <row r="150" spans="1:13" ht="49.5" customHeight="1" x14ac:dyDescent="0.25">
      <c r="A150" s="370"/>
      <c r="B150" s="370"/>
      <c r="C150" s="372"/>
      <c r="D150" s="370"/>
      <c r="E150" s="370"/>
      <c r="F150" s="232" t="s">
        <v>545</v>
      </c>
      <c r="G150" s="149">
        <v>0</v>
      </c>
      <c r="H150" s="149">
        <v>1</v>
      </c>
      <c r="I150" s="152">
        <v>1</v>
      </c>
      <c r="J150" s="219">
        <v>265445.62</v>
      </c>
      <c r="K150" s="152" t="s">
        <v>781</v>
      </c>
      <c r="L150" s="152" t="s">
        <v>180</v>
      </c>
      <c r="M150" s="225" t="s">
        <v>546</v>
      </c>
    </row>
    <row r="151" spans="1:13" ht="81" customHeight="1" x14ac:dyDescent="0.25">
      <c r="A151" s="356"/>
      <c r="B151" s="356"/>
      <c r="C151" s="373"/>
      <c r="D151" s="356"/>
      <c r="E151" s="356"/>
      <c r="F151" s="232" t="s">
        <v>547</v>
      </c>
      <c r="G151" s="220">
        <v>0</v>
      </c>
      <c r="H151" s="220">
        <v>1</v>
      </c>
      <c r="I151" s="152">
        <v>1</v>
      </c>
      <c r="J151" s="219">
        <v>132722.81</v>
      </c>
      <c r="K151" s="236" t="s">
        <v>782</v>
      </c>
      <c r="L151" s="152" t="s">
        <v>180</v>
      </c>
      <c r="M151" s="87" t="s">
        <v>548</v>
      </c>
    </row>
    <row r="152" spans="1:13" ht="51.75" customHeight="1" x14ac:dyDescent="0.25">
      <c r="A152" s="305" t="s">
        <v>549</v>
      </c>
      <c r="B152" s="305" t="s">
        <v>550</v>
      </c>
      <c r="C152" s="371" t="s">
        <v>551</v>
      </c>
      <c r="D152" s="369" t="s">
        <v>552</v>
      </c>
      <c r="E152" s="369" t="s">
        <v>553</v>
      </c>
      <c r="F152" s="88" t="s">
        <v>554</v>
      </c>
      <c r="G152" s="84">
        <v>0</v>
      </c>
      <c r="H152" s="84" t="s">
        <v>170</v>
      </c>
      <c r="I152" s="87">
        <v>0</v>
      </c>
      <c r="J152" s="362" t="s">
        <v>170</v>
      </c>
      <c r="K152" s="375" t="s">
        <v>171</v>
      </c>
      <c r="L152" s="375" t="s">
        <v>461</v>
      </c>
      <c r="M152" s="375" t="s">
        <v>555</v>
      </c>
    </row>
    <row r="153" spans="1:13" ht="37.5" customHeight="1" x14ac:dyDescent="0.25">
      <c r="A153" s="388"/>
      <c r="B153" s="305"/>
      <c r="C153" s="372"/>
      <c r="D153" s="370"/>
      <c r="E153" s="370"/>
      <c r="F153" s="88" t="s">
        <v>556</v>
      </c>
      <c r="G153" s="84">
        <v>0</v>
      </c>
      <c r="H153" s="84">
        <v>150</v>
      </c>
      <c r="I153" s="87">
        <v>0</v>
      </c>
      <c r="J153" s="363"/>
      <c r="K153" s="364"/>
      <c r="L153" s="364"/>
      <c r="M153" s="364"/>
    </row>
    <row r="154" spans="1:13" ht="39" customHeight="1" x14ac:dyDescent="0.25">
      <c r="A154" s="388"/>
      <c r="B154" s="305"/>
      <c r="C154" s="373"/>
      <c r="D154" s="356"/>
      <c r="E154" s="356"/>
      <c r="F154" s="88" t="s">
        <v>557</v>
      </c>
      <c r="G154" s="98">
        <v>0</v>
      </c>
      <c r="H154" s="98">
        <v>0</v>
      </c>
      <c r="I154" s="217">
        <v>0</v>
      </c>
      <c r="J154" s="357"/>
      <c r="K154" s="352"/>
      <c r="L154" s="352"/>
      <c r="M154" s="352"/>
    </row>
    <row r="155" spans="1:13" ht="45.75" customHeight="1" x14ac:dyDescent="0.25">
      <c r="A155" s="305" t="s">
        <v>558</v>
      </c>
      <c r="B155" s="369" t="s">
        <v>534</v>
      </c>
      <c r="C155" s="371" t="s">
        <v>559</v>
      </c>
      <c r="D155" s="369" t="s">
        <v>560</v>
      </c>
      <c r="E155" s="369" t="s">
        <v>561</v>
      </c>
      <c r="F155" s="88" t="s">
        <v>562</v>
      </c>
      <c r="G155" s="98">
        <v>0</v>
      </c>
      <c r="H155" s="98" t="s">
        <v>170</v>
      </c>
      <c r="I155" s="217">
        <v>0</v>
      </c>
      <c r="J155" s="362" t="s">
        <v>170</v>
      </c>
      <c r="K155" s="375" t="s">
        <v>171</v>
      </c>
      <c r="L155" s="375" t="s">
        <v>461</v>
      </c>
      <c r="M155" s="375" t="s">
        <v>563</v>
      </c>
    </row>
    <row r="156" spans="1:13" ht="51" customHeight="1" x14ac:dyDescent="0.25">
      <c r="A156" s="388"/>
      <c r="B156" s="370"/>
      <c r="C156" s="372"/>
      <c r="D156" s="370"/>
      <c r="E156" s="370"/>
      <c r="F156" s="88" t="s">
        <v>564</v>
      </c>
      <c r="G156" s="98">
        <v>0</v>
      </c>
      <c r="H156" s="98">
        <v>1</v>
      </c>
      <c r="I156" s="217">
        <v>0</v>
      </c>
      <c r="J156" s="363"/>
      <c r="K156" s="364"/>
      <c r="L156" s="364"/>
      <c r="M156" s="364"/>
    </row>
    <row r="157" spans="1:13" ht="66.75" customHeight="1" x14ac:dyDescent="0.25">
      <c r="A157" s="389"/>
      <c r="B157" s="356"/>
      <c r="C157" s="373"/>
      <c r="D157" s="356"/>
      <c r="E157" s="356"/>
      <c r="F157" s="88" t="s">
        <v>565</v>
      </c>
      <c r="G157" s="98">
        <v>0</v>
      </c>
      <c r="H157" s="98">
        <v>0.7</v>
      </c>
      <c r="I157" s="217">
        <v>0</v>
      </c>
      <c r="J157" s="357"/>
      <c r="K157" s="352"/>
      <c r="L157" s="352"/>
      <c r="M157" s="352"/>
    </row>
    <row r="158" spans="1:13" ht="117.75" customHeight="1" x14ac:dyDescent="0.25">
      <c r="A158" s="369" t="s">
        <v>566</v>
      </c>
      <c r="B158" s="369" t="s">
        <v>534</v>
      </c>
      <c r="C158" s="371" t="s">
        <v>567</v>
      </c>
      <c r="D158" s="369" t="s">
        <v>568</v>
      </c>
      <c r="E158" s="386" t="s">
        <v>569</v>
      </c>
      <c r="F158" s="88" t="s">
        <v>570</v>
      </c>
      <c r="G158" s="98">
        <v>0</v>
      </c>
      <c r="H158" s="98">
        <v>5</v>
      </c>
      <c r="I158" s="217">
        <v>0</v>
      </c>
      <c r="J158" s="376">
        <v>1144</v>
      </c>
      <c r="K158" s="375" t="s">
        <v>783</v>
      </c>
      <c r="L158" s="365" t="s">
        <v>223</v>
      </c>
      <c r="M158" s="365" t="s">
        <v>833</v>
      </c>
    </row>
    <row r="159" spans="1:13" ht="91.5" customHeight="1" x14ac:dyDescent="0.25">
      <c r="A159" s="370"/>
      <c r="B159" s="370"/>
      <c r="C159" s="372"/>
      <c r="D159" s="370"/>
      <c r="E159" s="387"/>
      <c r="F159" s="88" t="s">
        <v>571</v>
      </c>
      <c r="G159" s="98">
        <v>0</v>
      </c>
      <c r="H159" s="98">
        <v>20</v>
      </c>
      <c r="I159" s="217">
        <v>0</v>
      </c>
      <c r="J159" s="376"/>
      <c r="K159" s="364"/>
      <c r="L159" s="366"/>
      <c r="M159" s="366"/>
    </row>
    <row r="160" spans="1:13" ht="49.5" customHeight="1" x14ac:dyDescent="0.25">
      <c r="A160" s="356"/>
      <c r="B160" s="356"/>
      <c r="C160" s="373"/>
      <c r="D160" s="356"/>
      <c r="E160" s="359"/>
      <c r="F160" s="88" t="s">
        <v>572</v>
      </c>
      <c r="G160" s="98">
        <v>0</v>
      </c>
      <c r="H160" s="98" t="s">
        <v>170</v>
      </c>
      <c r="I160" s="217">
        <v>0</v>
      </c>
      <c r="J160" s="376"/>
      <c r="K160" s="352"/>
      <c r="L160" s="367"/>
      <c r="M160" s="367"/>
    </row>
    <row r="161" spans="1:13" ht="48" customHeight="1" x14ac:dyDescent="0.25">
      <c r="A161" s="369" t="s">
        <v>573</v>
      </c>
      <c r="B161" s="369" t="s">
        <v>534</v>
      </c>
      <c r="C161" s="377" t="s">
        <v>574</v>
      </c>
      <c r="D161" s="379" t="s">
        <v>575</v>
      </c>
      <c r="E161" s="381" t="s">
        <v>576</v>
      </c>
      <c r="F161" s="84" t="s">
        <v>577</v>
      </c>
      <c r="G161" s="84">
        <v>0</v>
      </c>
      <c r="H161" s="95" t="s">
        <v>170</v>
      </c>
      <c r="I161" s="217">
        <v>0</v>
      </c>
      <c r="J161" s="383" t="s">
        <v>578</v>
      </c>
      <c r="K161" s="364" t="s">
        <v>171</v>
      </c>
      <c r="L161" s="365" t="s">
        <v>223</v>
      </c>
      <c r="M161" s="365" t="s">
        <v>811</v>
      </c>
    </row>
    <row r="162" spans="1:13" ht="42.75" customHeight="1" x14ac:dyDescent="0.25">
      <c r="A162" s="370"/>
      <c r="B162" s="370"/>
      <c r="C162" s="378"/>
      <c r="D162" s="379"/>
      <c r="E162" s="382"/>
      <c r="F162" s="84" t="s">
        <v>579</v>
      </c>
      <c r="G162" s="84">
        <v>0</v>
      </c>
      <c r="H162" s="84" t="s">
        <v>170</v>
      </c>
      <c r="I162" s="217">
        <v>0</v>
      </c>
      <c r="J162" s="384"/>
      <c r="K162" s="364"/>
      <c r="L162" s="366"/>
      <c r="M162" s="366"/>
    </row>
    <row r="163" spans="1:13" ht="40.5" customHeight="1" x14ac:dyDescent="0.25">
      <c r="A163" s="356"/>
      <c r="B163" s="356"/>
      <c r="C163" s="378"/>
      <c r="D163" s="380"/>
      <c r="E163" s="382"/>
      <c r="F163" s="84" t="s">
        <v>580</v>
      </c>
      <c r="G163" s="84">
        <v>0</v>
      </c>
      <c r="H163" s="84" t="s">
        <v>170</v>
      </c>
      <c r="I163" s="217">
        <v>0</v>
      </c>
      <c r="J163" s="385"/>
      <c r="K163" s="352"/>
      <c r="L163" s="367"/>
      <c r="M163" s="367"/>
    </row>
    <row r="164" spans="1:13" ht="51" x14ac:dyDescent="0.25">
      <c r="A164" s="370" t="s">
        <v>581</v>
      </c>
      <c r="B164" s="369" t="s">
        <v>534</v>
      </c>
      <c r="C164" s="372" t="s">
        <v>582</v>
      </c>
      <c r="D164" s="370" t="s">
        <v>583</v>
      </c>
      <c r="E164" s="369" t="s">
        <v>584</v>
      </c>
      <c r="F164" s="95" t="s">
        <v>585</v>
      </c>
      <c r="G164" s="95">
        <v>0</v>
      </c>
      <c r="H164" s="95">
        <v>44.6</v>
      </c>
      <c r="I164" s="154">
        <v>41.5</v>
      </c>
      <c r="J164" s="362" t="s">
        <v>586</v>
      </c>
      <c r="K164" s="364" t="s">
        <v>587</v>
      </c>
      <c r="L164" s="365" t="s">
        <v>223</v>
      </c>
      <c r="M164" s="368" t="s">
        <v>588</v>
      </c>
    </row>
    <row r="165" spans="1:13" ht="63.75" x14ac:dyDescent="0.25">
      <c r="A165" s="370"/>
      <c r="B165" s="370"/>
      <c r="C165" s="372"/>
      <c r="D165" s="370"/>
      <c r="E165" s="370"/>
      <c r="F165" s="84" t="s">
        <v>589</v>
      </c>
      <c r="G165" s="84">
        <v>0</v>
      </c>
      <c r="H165" s="84">
        <v>18.600000000000001</v>
      </c>
      <c r="I165" s="152">
        <v>16.5</v>
      </c>
      <c r="J165" s="363"/>
      <c r="K165" s="364"/>
      <c r="L165" s="366"/>
      <c r="M165" s="364"/>
    </row>
    <row r="166" spans="1:13" ht="42" customHeight="1" x14ac:dyDescent="0.25">
      <c r="A166" s="356"/>
      <c r="B166" s="356"/>
      <c r="C166" s="373"/>
      <c r="D166" s="356"/>
      <c r="E166" s="356"/>
      <c r="F166" s="84" t="s">
        <v>590</v>
      </c>
      <c r="G166" s="84">
        <v>0</v>
      </c>
      <c r="H166" s="84">
        <v>1</v>
      </c>
      <c r="I166" s="152">
        <v>1</v>
      </c>
      <c r="J166" s="357"/>
      <c r="K166" s="352"/>
      <c r="L166" s="367"/>
      <c r="M166" s="352"/>
    </row>
    <row r="167" spans="1:13" ht="96.75" customHeight="1" x14ac:dyDescent="0.25">
      <c r="A167" s="369" t="s">
        <v>591</v>
      </c>
      <c r="B167" s="369" t="s">
        <v>534</v>
      </c>
      <c r="C167" s="371" t="s">
        <v>592</v>
      </c>
      <c r="D167" s="369" t="s">
        <v>593</v>
      </c>
      <c r="E167" s="374" t="s">
        <v>594</v>
      </c>
      <c r="F167" s="84" t="s">
        <v>595</v>
      </c>
      <c r="G167" s="84">
        <v>0</v>
      </c>
      <c r="H167" s="168" t="s">
        <v>170</v>
      </c>
      <c r="I167" s="189">
        <v>0</v>
      </c>
      <c r="J167" s="362" t="s">
        <v>170</v>
      </c>
      <c r="K167" s="375" t="s">
        <v>171</v>
      </c>
      <c r="L167" s="365" t="s">
        <v>223</v>
      </c>
      <c r="M167" s="375" t="s">
        <v>812</v>
      </c>
    </row>
    <row r="168" spans="1:13" ht="60" customHeight="1" x14ac:dyDescent="0.25">
      <c r="A168" s="370"/>
      <c r="B168" s="370"/>
      <c r="C168" s="372"/>
      <c r="D168" s="370"/>
      <c r="E168" s="370"/>
      <c r="F168" s="84" t="s">
        <v>596</v>
      </c>
      <c r="G168" s="84">
        <v>0</v>
      </c>
      <c r="H168" s="84">
        <v>60</v>
      </c>
      <c r="I168" s="87">
        <v>0</v>
      </c>
      <c r="J168" s="363"/>
      <c r="K168" s="364"/>
      <c r="L168" s="366"/>
      <c r="M168" s="364"/>
    </row>
    <row r="169" spans="1:13" ht="69.75" customHeight="1" x14ac:dyDescent="0.25">
      <c r="A169" s="356"/>
      <c r="B169" s="356"/>
      <c r="C169" s="373"/>
      <c r="D169" s="356"/>
      <c r="E169" s="356"/>
      <c r="F169" s="84" t="s">
        <v>597</v>
      </c>
      <c r="G169" s="98">
        <v>0</v>
      </c>
      <c r="H169" s="98" t="s">
        <v>170</v>
      </c>
      <c r="I169" s="217">
        <v>0</v>
      </c>
      <c r="J169" s="357"/>
      <c r="K169" s="352"/>
      <c r="L169" s="367"/>
      <c r="M169" s="352"/>
    </row>
    <row r="170" spans="1:13" ht="15.75" thickBot="1" x14ac:dyDescent="0.3"/>
    <row r="171" spans="1:13" ht="45" customHeight="1" thickBot="1" x14ac:dyDescent="0.3">
      <c r="A171" s="310" t="s">
        <v>164</v>
      </c>
      <c r="B171" s="311"/>
      <c r="C171" s="360" t="s">
        <v>767</v>
      </c>
      <c r="D171" s="360"/>
      <c r="E171" s="108" t="s">
        <v>167</v>
      </c>
      <c r="F171" s="361" t="s">
        <v>209</v>
      </c>
      <c r="G171" s="361"/>
      <c r="H171" s="108" t="s">
        <v>166</v>
      </c>
      <c r="I171" s="361" t="s">
        <v>193</v>
      </c>
      <c r="J171" s="361"/>
      <c r="K171" s="108" t="s">
        <v>165</v>
      </c>
      <c r="L171" s="361" t="s">
        <v>194</v>
      </c>
      <c r="M171" s="361"/>
    </row>
    <row r="172" spans="1:13" ht="72.75" customHeight="1" thickBot="1" x14ac:dyDescent="0.3">
      <c r="A172" s="77" t="s">
        <v>101</v>
      </c>
      <c r="B172" s="78" t="s">
        <v>102</v>
      </c>
      <c r="C172" s="102" t="s">
        <v>58</v>
      </c>
      <c r="D172" s="103" t="s">
        <v>162</v>
      </c>
      <c r="E172" s="103" t="s">
        <v>163</v>
      </c>
      <c r="F172" s="103" t="s">
        <v>103</v>
      </c>
      <c r="G172" s="103" t="s">
        <v>161</v>
      </c>
      <c r="H172" s="104" t="s">
        <v>195</v>
      </c>
      <c r="I172" s="105" t="s">
        <v>159</v>
      </c>
      <c r="J172" s="106" t="s">
        <v>207</v>
      </c>
      <c r="K172" s="106" t="s">
        <v>160</v>
      </c>
      <c r="L172" s="106" t="s">
        <v>157</v>
      </c>
      <c r="M172" s="107" t="s">
        <v>158</v>
      </c>
    </row>
    <row r="173" spans="1:13" x14ac:dyDescent="0.25">
      <c r="A173" s="356" t="s">
        <v>598</v>
      </c>
      <c r="B173" s="356" t="s">
        <v>599</v>
      </c>
      <c r="C173" s="358" t="s">
        <v>600</v>
      </c>
      <c r="D173" s="356" t="s">
        <v>601</v>
      </c>
      <c r="E173" s="359" t="s">
        <v>602</v>
      </c>
      <c r="F173" s="356" t="s">
        <v>603</v>
      </c>
      <c r="G173" s="356" t="s">
        <v>771</v>
      </c>
      <c r="H173" s="356" t="s">
        <v>772</v>
      </c>
      <c r="I173" s="352">
        <v>24</v>
      </c>
      <c r="J173" s="357" t="s">
        <v>170</v>
      </c>
      <c r="K173" s="352" t="s">
        <v>604</v>
      </c>
      <c r="L173" s="352" t="s">
        <v>180</v>
      </c>
      <c r="M173" s="352" t="s">
        <v>605</v>
      </c>
    </row>
    <row r="174" spans="1:13" ht="40.5" customHeight="1" x14ac:dyDescent="0.25">
      <c r="A174" s="305"/>
      <c r="B174" s="305"/>
      <c r="C174" s="341"/>
      <c r="D174" s="305"/>
      <c r="E174" s="305"/>
      <c r="F174" s="305"/>
      <c r="G174" s="305"/>
      <c r="H174" s="305"/>
      <c r="I174" s="304"/>
      <c r="J174" s="350"/>
      <c r="K174" s="304"/>
      <c r="L174" s="304"/>
      <c r="M174" s="304"/>
    </row>
    <row r="175" spans="1:13" ht="57.75" customHeight="1" x14ac:dyDescent="0.25">
      <c r="A175" s="305"/>
      <c r="B175" s="305"/>
      <c r="C175" s="341"/>
      <c r="D175" s="305"/>
      <c r="E175" s="305"/>
      <c r="F175" s="84" t="s">
        <v>606</v>
      </c>
      <c r="G175" s="85" t="s">
        <v>178</v>
      </c>
      <c r="H175" s="86" t="s">
        <v>772</v>
      </c>
      <c r="I175" s="87">
        <v>22</v>
      </c>
      <c r="J175" s="350"/>
      <c r="K175" s="87" t="s">
        <v>218</v>
      </c>
      <c r="L175" s="87" t="s">
        <v>180</v>
      </c>
      <c r="M175" s="87" t="s">
        <v>607</v>
      </c>
    </row>
    <row r="176" spans="1:13" ht="62.25" customHeight="1" x14ac:dyDescent="0.25">
      <c r="A176" s="338" t="s">
        <v>608</v>
      </c>
      <c r="B176" s="305" t="s">
        <v>374</v>
      </c>
      <c r="C176" s="341" t="s">
        <v>609</v>
      </c>
      <c r="D176" s="84" t="s">
        <v>610</v>
      </c>
      <c r="E176" s="88" t="s">
        <v>611</v>
      </c>
      <c r="F176" s="84" t="s">
        <v>612</v>
      </c>
      <c r="G176" s="85" t="s">
        <v>178</v>
      </c>
      <c r="H176" s="86" t="s">
        <v>170</v>
      </c>
      <c r="I176" s="87">
        <v>0</v>
      </c>
      <c r="J176" s="350" t="s">
        <v>170</v>
      </c>
      <c r="K176" s="87" t="s">
        <v>613</v>
      </c>
      <c r="L176" s="304" t="s">
        <v>180</v>
      </c>
      <c r="M176" s="87" t="s">
        <v>614</v>
      </c>
    </row>
    <row r="177" spans="1:13" x14ac:dyDescent="0.25">
      <c r="A177" s="338"/>
      <c r="B177" s="305"/>
      <c r="C177" s="341"/>
      <c r="D177" s="305" t="s">
        <v>615</v>
      </c>
      <c r="E177" s="353" t="s">
        <v>222</v>
      </c>
      <c r="F177" s="305" t="s">
        <v>612</v>
      </c>
      <c r="G177" s="354" t="s">
        <v>178</v>
      </c>
      <c r="H177" s="338" t="s">
        <v>170</v>
      </c>
      <c r="I177" s="304">
        <v>0</v>
      </c>
      <c r="J177" s="350"/>
      <c r="K177" s="304" t="s">
        <v>787</v>
      </c>
      <c r="L177" s="304"/>
      <c r="M177" s="355" t="s">
        <v>616</v>
      </c>
    </row>
    <row r="178" spans="1:13" ht="48.75" customHeight="1" x14ac:dyDescent="0.25">
      <c r="A178" s="338"/>
      <c r="B178" s="305"/>
      <c r="C178" s="341"/>
      <c r="D178" s="305"/>
      <c r="E178" s="338"/>
      <c r="F178" s="305"/>
      <c r="G178" s="354"/>
      <c r="H178" s="338"/>
      <c r="I178" s="304"/>
      <c r="J178" s="350"/>
      <c r="K178" s="304"/>
      <c r="L178" s="304"/>
      <c r="M178" s="304"/>
    </row>
    <row r="179" spans="1:13" ht="48" customHeight="1" x14ac:dyDescent="0.25">
      <c r="A179" s="338" t="s">
        <v>617</v>
      </c>
      <c r="B179" s="339" t="s">
        <v>374</v>
      </c>
      <c r="C179" s="341" t="s">
        <v>618</v>
      </c>
      <c r="D179" s="84" t="s">
        <v>619</v>
      </c>
      <c r="E179" s="86" t="s">
        <v>611</v>
      </c>
      <c r="F179" s="305" t="s">
        <v>620</v>
      </c>
      <c r="G179" s="351" t="s">
        <v>178</v>
      </c>
      <c r="H179" s="338" t="s">
        <v>773</v>
      </c>
      <c r="I179" s="304">
        <v>0</v>
      </c>
      <c r="J179" s="350" t="s">
        <v>170</v>
      </c>
      <c r="K179" s="304" t="s">
        <v>171</v>
      </c>
      <c r="L179" s="304" t="s">
        <v>181</v>
      </c>
      <c r="M179" s="304" t="s">
        <v>621</v>
      </c>
    </row>
    <row r="180" spans="1:13" ht="51.75" customHeight="1" x14ac:dyDescent="0.25">
      <c r="A180" s="338"/>
      <c r="B180" s="340"/>
      <c r="C180" s="341"/>
      <c r="D180" s="84" t="s">
        <v>622</v>
      </c>
      <c r="E180" s="86" t="s">
        <v>222</v>
      </c>
      <c r="F180" s="305"/>
      <c r="G180" s="351"/>
      <c r="H180" s="338"/>
      <c r="I180" s="304"/>
      <c r="J180" s="350"/>
      <c r="K180" s="304"/>
      <c r="L180" s="304"/>
      <c r="M180" s="304"/>
    </row>
    <row r="181" spans="1:13" ht="60" customHeight="1" x14ac:dyDescent="0.25">
      <c r="A181" s="338"/>
      <c r="B181" s="340"/>
      <c r="C181" s="341"/>
      <c r="D181" s="84" t="s">
        <v>623</v>
      </c>
      <c r="E181" s="86" t="s">
        <v>217</v>
      </c>
      <c r="F181" s="305"/>
      <c r="G181" s="351"/>
      <c r="H181" s="338"/>
      <c r="I181" s="304"/>
      <c r="J181" s="350"/>
      <c r="K181" s="304"/>
      <c r="L181" s="304"/>
      <c r="M181" s="304"/>
    </row>
    <row r="182" spans="1:13" ht="90" customHeight="1" x14ac:dyDescent="0.25">
      <c r="A182" s="338" t="s">
        <v>624</v>
      </c>
      <c r="B182" s="339" t="s">
        <v>374</v>
      </c>
      <c r="C182" s="341" t="s">
        <v>625</v>
      </c>
      <c r="D182" s="84" t="s">
        <v>626</v>
      </c>
      <c r="E182" s="86" t="s">
        <v>627</v>
      </c>
      <c r="F182" s="88" t="s">
        <v>628</v>
      </c>
      <c r="G182" s="86" t="s">
        <v>774</v>
      </c>
      <c r="H182" s="86" t="s">
        <v>170</v>
      </c>
      <c r="I182" s="87">
        <v>3</v>
      </c>
      <c r="J182" s="89" t="s">
        <v>170</v>
      </c>
      <c r="K182" s="87" t="s">
        <v>629</v>
      </c>
      <c r="L182" s="87" t="s">
        <v>180</v>
      </c>
      <c r="M182" s="87" t="s">
        <v>813</v>
      </c>
    </row>
    <row r="183" spans="1:13" ht="73.5" customHeight="1" x14ac:dyDescent="0.25">
      <c r="A183" s="338"/>
      <c r="B183" s="340"/>
      <c r="C183" s="341"/>
      <c r="D183" s="84" t="s">
        <v>630</v>
      </c>
      <c r="E183" s="86" t="s">
        <v>631</v>
      </c>
      <c r="F183" s="88" t="s">
        <v>632</v>
      </c>
      <c r="G183" s="86" t="s">
        <v>775</v>
      </c>
      <c r="H183" s="86" t="s">
        <v>776</v>
      </c>
      <c r="I183" s="87">
        <v>10</v>
      </c>
      <c r="J183" s="90">
        <v>6925</v>
      </c>
      <c r="K183" s="87" t="s">
        <v>633</v>
      </c>
      <c r="L183" s="87" t="s">
        <v>180</v>
      </c>
      <c r="M183" s="87" t="s">
        <v>634</v>
      </c>
    </row>
    <row r="184" spans="1:13" ht="56.25" customHeight="1" x14ac:dyDescent="0.25">
      <c r="A184" s="338"/>
      <c r="B184" s="340"/>
      <c r="C184" s="341"/>
      <c r="D184" s="84" t="s">
        <v>635</v>
      </c>
      <c r="E184" s="86" t="s">
        <v>636</v>
      </c>
      <c r="F184" s="88" t="s">
        <v>637</v>
      </c>
      <c r="G184" s="86" t="s">
        <v>777</v>
      </c>
      <c r="H184" s="86" t="s">
        <v>778</v>
      </c>
      <c r="I184" s="87">
        <v>12</v>
      </c>
      <c r="J184" s="91">
        <v>3651</v>
      </c>
      <c r="K184" s="87" t="s">
        <v>633</v>
      </c>
      <c r="L184" s="87" t="s">
        <v>180</v>
      </c>
      <c r="M184" s="87" t="s">
        <v>751</v>
      </c>
    </row>
    <row r="185" spans="1:13" ht="65.25" customHeight="1" x14ac:dyDescent="0.25">
      <c r="A185" s="338" t="s">
        <v>638</v>
      </c>
      <c r="B185" s="326" t="s">
        <v>374</v>
      </c>
      <c r="C185" s="341" t="s">
        <v>639</v>
      </c>
      <c r="D185" s="84" t="s">
        <v>640</v>
      </c>
      <c r="E185" s="84" t="s">
        <v>611</v>
      </c>
      <c r="F185" s="88" t="s">
        <v>641</v>
      </c>
      <c r="G185" s="84" t="s">
        <v>178</v>
      </c>
      <c r="H185" s="86" t="s">
        <v>772</v>
      </c>
      <c r="I185" s="87">
        <v>0</v>
      </c>
      <c r="J185" s="343"/>
      <c r="K185" s="346" t="s">
        <v>171</v>
      </c>
      <c r="L185" s="346" t="s">
        <v>181</v>
      </c>
      <c r="M185" s="87" t="s">
        <v>752</v>
      </c>
    </row>
    <row r="186" spans="1:13" ht="45.75" customHeight="1" x14ac:dyDescent="0.25">
      <c r="A186" s="338"/>
      <c r="B186" s="342"/>
      <c r="C186" s="341"/>
      <c r="D186" s="84" t="s">
        <v>642</v>
      </c>
      <c r="E186" s="84" t="s">
        <v>643</v>
      </c>
      <c r="F186" s="88" t="s">
        <v>644</v>
      </c>
      <c r="G186" s="84" t="s">
        <v>178</v>
      </c>
      <c r="H186" s="86" t="s">
        <v>772</v>
      </c>
      <c r="I186" s="87">
        <v>0</v>
      </c>
      <c r="J186" s="344"/>
      <c r="K186" s="347"/>
      <c r="L186" s="349"/>
      <c r="M186" s="87" t="s">
        <v>814</v>
      </c>
    </row>
    <row r="187" spans="1:13" ht="54" customHeight="1" x14ac:dyDescent="0.25">
      <c r="A187" s="338"/>
      <c r="B187" s="342"/>
      <c r="C187" s="341"/>
      <c r="D187" s="84" t="s">
        <v>645</v>
      </c>
      <c r="E187" s="84" t="s">
        <v>222</v>
      </c>
      <c r="F187" s="88" t="s">
        <v>646</v>
      </c>
      <c r="G187" s="84" t="s">
        <v>178</v>
      </c>
      <c r="H187" s="86" t="s">
        <v>779</v>
      </c>
      <c r="I187" s="87">
        <v>0</v>
      </c>
      <c r="J187" s="345"/>
      <c r="K187" s="348"/>
      <c r="L187" s="274"/>
      <c r="M187" s="87" t="s">
        <v>815</v>
      </c>
    </row>
    <row r="188" spans="1:13" ht="15.75" thickBot="1" x14ac:dyDescent="0.3"/>
    <row r="189" spans="1:13" ht="72.75" customHeight="1" thickBot="1" x14ac:dyDescent="0.3">
      <c r="A189" s="310" t="s">
        <v>164</v>
      </c>
      <c r="B189" s="333"/>
      <c r="C189" s="334" t="s">
        <v>647</v>
      </c>
      <c r="D189" s="335"/>
      <c r="E189" s="75" t="s">
        <v>167</v>
      </c>
      <c r="F189" s="315" t="s">
        <v>209</v>
      </c>
      <c r="G189" s="318"/>
      <c r="H189" s="75" t="s">
        <v>166</v>
      </c>
      <c r="I189" s="336" t="s">
        <v>193</v>
      </c>
      <c r="J189" s="337"/>
      <c r="K189" s="75" t="s">
        <v>165</v>
      </c>
      <c r="L189" s="315" t="s">
        <v>788</v>
      </c>
      <c r="M189" s="318"/>
    </row>
    <row r="190" spans="1:13" ht="64.5" customHeight="1" thickBot="1" x14ac:dyDescent="0.3">
      <c r="A190" s="109" t="s">
        <v>101</v>
      </c>
      <c r="B190" s="110" t="s">
        <v>102</v>
      </c>
      <c r="C190" s="110" t="s">
        <v>58</v>
      </c>
      <c r="D190" s="111" t="s">
        <v>162</v>
      </c>
      <c r="E190" s="111" t="s">
        <v>163</v>
      </c>
      <c r="F190" s="111" t="s">
        <v>103</v>
      </c>
      <c r="G190" s="111" t="s">
        <v>161</v>
      </c>
      <c r="H190" s="111" t="s">
        <v>648</v>
      </c>
      <c r="I190" s="112" t="s">
        <v>159</v>
      </c>
      <c r="J190" s="112" t="s">
        <v>207</v>
      </c>
      <c r="K190" s="112" t="s">
        <v>160</v>
      </c>
      <c r="L190" s="112" t="s">
        <v>157</v>
      </c>
      <c r="M190" s="112" t="s">
        <v>158</v>
      </c>
    </row>
    <row r="191" spans="1:13" ht="89.25" x14ac:dyDescent="0.25">
      <c r="A191" s="4" t="s">
        <v>649</v>
      </c>
      <c r="B191" s="113" t="s">
        <v>650</v>
      </c>
      <c r="C191" s="114" t="s">
        <v>651</v>
      </c>
      <c r="D191" s="115" t="s">
        <v>652</v>
      </c>
      <c r="E191" s="116" t="s">
        <v>653</v>
      </c>
      <c r="F191" s="116" t="s">
        <v>654</v>
      </c>
      <c r="G191" s="116" t="s">
        <v>817</v>
      </c>
      <c r="H191" s="116" t="s">
        <v>170</v>
      </c>
      <c r="I191" s="117" t="s">
        <v>655</v>
      </c>
      <c r="J191" s="118" t="s">
        <v>170</v>
      </c>
      <c r="K191" s="119" t="s">
        <v>656</v>
      </c>
      <c r="L191" s="120" t="s">
        <v>180</v>
      </c>
      <c r="M191" s="121" t="s">
        <v>836</v>
      </c>
    </row>
    <row r="192" spans="1:13" ht="132" customHeight="1" x14ac:dyDescent="0.25">
      <c r="A192" s="319" t="s">
        <v>657</v>
      </c>
      <c r="B192" s="327" t="s">
        <v>650</v>
      </c>
      <c r="C192" s="323" t="s">
        <v>658</v>
      </c>
      <c r="D192" s="122" t="s">
        <v>659</v>
      </c>
      <c r="E192" s="123" t="s">
        <v>660</v>
      </c>
      <c r="F192" s="123" t="s">
        <v>661</v>
      </c>
      <c r="G192" s="123" t="s">
        <v>662</v>
      </c>
      <c r="H192" s="123" t="s">
        <v>170</v>
      </c>
      <c r="I192" s="117" t="s">
        <v>655</v>
      </c>
      <c r="J192" s="124">
        <v>429855.99</v>
      </c>
      <c r="K192" s="125" t="s">
        <v>656</v>
      </c>
      <c r="L192" s="126" t="s">
        <v>180</v>
      </c>
      <c r="M192" s="127" t="s">
        <v>835</v>
      </c>
    </row>
    <row r="193" spans="1:13" ht="118.5" customHeight="1" x14ac:dyDescent="0.25">
      <c r="A193" s="319"/>
      <c r="B193" s="328"/>
      <c r="C193" s="323"/>
      <c r="D193" s="128" t="s">
        <v>663</v>
      </c>
      <c r="E193" s="129">
        <v>2026</v>
      </c>
      <c r="F193" s="129" t="s">
        <v>664</v>
      </c>
      <c r="G193" s="129" t="s">
        <v>665</v>
      </c>
      <c r="H193" s="129" t="s">
        <v>666</v>
      </c>
      <c r="I193" s="130" t="s">
        <v>170</v>
      </c>
      <c r="J193" s="130" t="s">
        <v>170</v>
      </c>
      <c r="K193" s="131" t="s">
        <v>170</v>
      </c>
      <c r="L193" s="330" t="s">
        <v>223</v>
      </c>
      <c r="M193" s="127" t="s">
        <v>834</v>
      </c>
    </row>
    <row r="194" spans="1:13" ht="89.25" x14ac:dyDescent="0.25">
      <c r="A194" s="319"/>
      <c r="B194" s="329"/>
      <c r="C194" s="323"/>
      <c r="D194" s="132" t="s">
        <v>667</v>
      </c>
      <c r="E194" s="133" t="s">
        <v>668</v>
      </c>
      <c r="F194" s="133" t="s">
        <v>669</v>
      </c>
      <c r="G194" s="133" t="s">
        <v>170</v>
      </c>
      <c r="H194" s="133" t="s">
        <v>170</v>
      </c>
      <c r="I194" s="127" t="s">
        <v>170</v>
      </c>
      <c r="J194" s="127" t="s">
        <v>170</v>
      </c>
      <c r="K194" s="127" t="s">
        <v>170</v>
      </c>
      <c r="L194" s="331"/>
      <c r="M194" s="127" t="s">
        <v>816</v>
      </c>
    </row>
    <row r="195" spans="1:13" ht="63.75" x14ac:dyDescent="0.25">
      <c r="A195" s="4" t="s">
        <v>670</v>
      </c>
      <c r="B195" s="134" t="s">
        <v>599</v>
      </c>
      <c r="C195" s="135" t="s">
        <v>671</v>
      </c>
      <c r="D195" s="122" t="s">
        <v>672</v>
      </c>
      <c r="E195" s="123" t="s">
        <v>251</v>
      </c>
      <c r="F195" s="123" t="s">
        <v>673</v>
      </c>
      <c r="G195" s="123" t="s">
        <v>674</v>
      </c>
      <c r="H195" s="123" t="s">
        <v>170</v>
      </c>
      <c r="I195" s="117" t="s">
        <v>432</v>
      </c>
      <c r="J195" s="119" t="s">
        <v>170</v>
      </c>
      <c r="K195" s="119" t="s">
        <v>204</v>
      </c>
      <c r="L195" s="136" t="s">
        <v>180</v>
      </c>
      <c r="M195" s="127" t="s">
        <v>675</v>
      </c>
    </row>
    <row r="196" spans="1:13" ht="89.25" x14ac:dyDescent="0.25">
      <c r="A196" s="234" t="s">
        <v>676</v>
      </c>
      <c r="B196" s="227" t="s">
        <v>599</v>
      </c>
      <c r="C196" s="237" t="s">
        <v>677</v>
      </c>
      <c r="D196" s="128" t="s">
        <v>678</v>
      </c>
      <c r="E196" s="238" t="s">
        <v>679</v>
      </c>
      <c r="F196" s="233" t="s">
        <v>680</v>
      </c>
      <c r="G196" s="233" t="s">
        <v>681</v>
      </c>
      <c r="H196" s="139" t="s">
        <v>170</v>
      </c>
      <c r="I196" s="138" t="s">
        <v>432</v>
      </c>
      <c r="J196" s="239">
        <v>2705389.54</v>
      </c>
      <c r="K196" s="137" t="s">
        <v>682</v>
      </c>
      <c r="L196" s="120" t="s">
        <v>180</v>
      </c>
      <c r="M196" s="240" t="s">
        <v>683</v>
      </c>
    </row>
    <row r="197" spans="1:13" ht="122.25" customHeight="1" x14ac:dyDescent="0.25">
      <c r="A197" s="226" t="s">
        <v>684</v>
      </c>
      <c r="B197" s="230" t="s">
        <v>599</v>
      </c>
      <c r="C197" s="228" t="s">
        <v>685</v>
      </c>
      <c r="D197" s="230" t="s">
        <v>686</v>
      </c>
      <c r="E197" s="230" t="s">
        <v>251</v>
      </c>
      <c r="F197" s="230" t="s">
        <v>687</v>
      </c>
      <c r="G197" s="241">
        <v>0.3</v>
      </c>
      <c r="H197" s="241" t="s">
        <v>170</v>
      </c>
      <c r="I197" s="229" t="s">
        <v>432</v>
      </c>
      <c r="J197" s="229" t="s">
        <v>170</v>
      </c>
      <c r="K197" s="229" t="s">
        <v>204</v>
      </c>
      <c r="L197" s="229" t="s">
        <v>223</v>
      </c>
      <c r="M197" s="229" t="s">
        <v>753</v>
      </c>
    </row>
    <row r="198" spans="1:13" ht="89.25" x14ac:dyDescent="0.25">
      <c r="A198" s="319" t="s">
        <v>688</v>
      </c>
      <c r="B198" s="332" t="s">
        <v>650</v>
      </c>
      <c r="C198" s="228" t="s">
        <v>689</v>
      </c>
      <c r="D198" s="242" t="s">
        <v>690</v>
      </c>
      <c r="E198" s="243" t="s">
        <v>691</v>
      </c>
      <c r="F198" s="243" t="s">
        <v>692</v>
      </c>
      <c r="G198" s="243" t="s">
        <v>693</v>
      </c>
      <c r="H198" s="244" t="s">
        <v>170</v>
      </c>
      <c r="I198" s="229" t="s">
        <v>432</v>
      </c>
      <c r="J198" s="245" t="s">
        <v>170</v>
      </c>
      <c r="K198" s="229" t="s">
        <v>694</v>
      </c>
      <c r="L198" s="229" t="s">
        <v>180</v>
      </c>
      <c r="M198" s="229" t="s">
        <v>762</v>
      </c>
    </row>
    <row r="199" spans="1:13" ht="89.25" x14ac:dyDescent="0.25">
      <c r="A199" s="319"/>
      <c r="B199" s="329"/>
      <c r="C199" s="228" t="s">
        <v>695</v>
      </c>
      <c r="D199" s="211" t="s">
        <v>696</v>
      </c>
      <c r="E199" s="246" t="s">
        <v>697</v>
      </c>
      <c r="F199" s="246" t="s">
        <v>698</v>
      </c>
      <c r="G199" s="246" t="s">
        <v>699</v>
      </c>
      <c r="H199" s="247">
        <v>0.8</v>
      </c>
      <c r="I199" s="248" t="s">
        <v>171</v>
      </c>
      <c r="J199" s="229" t="s">
        <v>170</v>
      </c>
      <c r="K199" s="229" t="s">
        <v>171</v>
      </c>
      <c r="L199" s="229" t="s">
        <v>223</v>
      </c>
      <c r="M199" s="229" t="s">
        <v>700</v>
      </c>
    </row>
    <row r="200" spans="1:13" ht="114.75" x14ac:dyDescent="0.25">
      <c r="A200" s="4" t="s">
        <v>701</v>
      </c>
      <c r="B200" s="140" t="s">
        <v>702</v>
      </c>
      <c r="C200" s="135" t="s">
        <v>703</v>
      </c>
      <c r="D200" s="141" t="s">
        <v>704</v>
      </c>
      <c r="E200" s="142" t="s">
        <v>705</v>
      </c>
      <c r="F200" s="142" t="s">
        <v>706</v>
      </c>
      <c r="G200" s="142" t="s">
        <v>170</v>
      </c>
      <c r="H200" s="142" t="s">
        <v>170</v>
      </c>
      <c r="I200" s="127" t="s">
        <v>170</v>
      </c>
      <c r="J200" s="138" t="s">
        <v>170</v>
      </c>
      <c r="K200" s="127" t="s">
        <v>171</v>
      </c>
      <c r="L200" s="127" t="s">
        <v>461</v>
      </c>
      <c r="M200" s="127" t="s">
        <v>707</v>
      </c>
    </row>
    <row r="201" spans="1:13" x14ac:dyDescent="0.25">
      <c r="A201" s="319" t="s">
        <v>708</v>
      </c>
      <c r="B201" s="321" t="s">
        <v>702</v>
      </c>
      <c r="C201" s="323" t="s">
        <v>709</v>
      </c>
      <c r="D201" s="122" t="s">
        <v>710</v>
      </c>
      <c r="E201" s="123" t="s">
        <v>711</v>
      </c>
      <c r="F201" s="123" t="s">
        <v>712</v>
      </c>
      <c r="G201" s="123">
        <v>0</v>
      </c>
      <c r="H201" s="123" t="s">
        <v>170</v>
      </c>
      <c r="I201" s="127" t="s">
        <v>170</v>
      </c>
      <c r="J201" s="130" t="s">
        <v>170</v>
      </c>
      <c r="K201" s="127" t="s">
        <v>713</v>
      </c>
      <c r="L201" s="127" t="s">
        <v>180</v>
      </c>
      <c r="M201" s="325" t="s">
        <v>714</v>
      </c>
    </row>
    <row r="202" spans="1:13" x14ac:dyDescent="0.25">
      <c r="A202" s="320"/>
      <c r="B202" s="322"/>
      <c r="C202" s="324"/>
      <c r="D202" s="122" t="s">
        <v>715</v>
      </c>
      <c r="E202" s="123" t="s">
        <v>716</v>
      </c>
      <c r="F202" s="123" t="s">
        <v>717</v>
      </c>
      <c r="G202" s="123" t="s">
        <v>718</v>
      </c>
      <c r="H202" s="123" t="s">
        <v>170</v>
      </c>
      <c r="I202" s="127" t="s">
        <v>170</v>
      </c>
      <c r="J202" s="130" t="s">
        <v>170</v>
      </c>
      <c r="K202" s="127" t="s">
        <v>719</v>
      </c>
      <c r="L202" s="127" t="s">
        <v>180</v>
      </c>
      <c r="M202" s="325"/>
    </row>
    <row r="203" spans="1:13" ht="25.5" x14ac:dyDescent="0.25">
      <c r="A203" s="320"/>
      <c r="B203" s="322"/>
      <c r="C203" s="324"/>
      <c r="D203" s="122" t="s">
        <v>720</v>
      </c>
      <c r="E203" s="123" t="s">
        <v>721</v>
      </c>
      <c r="F203" s="123" t="s">
        <v>720</v>
      </c>
      <c r="G203" s="123" t="s">
        <v>722</v>
      </c>
      <c r="H203" s="123" t="s">
        <v>723</v>
      </c>
      <c r="I203" s="127" t="s">
        <v>170</v>
      </c>
      <c r="J203" s="130" t="s">
        <v>170</v>
      </c>
      <c r="K203" s="127" t="s">
        <v>171</v>
      </c>
      <c r="L203" s="127" t="s">
        <v>181</v>
      </c>
      <c r="M203" s="325"/>
    </row>
    <row r="204" spans="1:13" ht="51" x14ac:dyDescent="0.25">
      <c r="A204" s="320"/>
      <c r="B204" s="322"/>
      <c r="C204" s="324"/>
      <c r="D204" s="128" t="s">
        <v>724</v>
      </c>
      <c r="E204" s="129" t="s">
        <v>725</v>
      </c>
      <c r="F204" s="129" t="s">
        <v>726</v>
      </c>
      <c r="G204" s="129" t="s">
        <v>723</v>
      </c>
      <c r="H204" s="129" t="s">
        <v>768</v>
      </c>
      <c r="I204" s="127" t="s">
        <v>170</v>
      </c>
      <c r="J204" s="130" t="s">
        <v>170</v>
      </c>
      <c r="K204" s="127" t="s">
        <v>171</v>
      </c>
      <c r="L204" s="127" t="s">
        <v>461</v>
      </c>
      <c r="M204" s="127" t="s">
        <v>727</v>
      </c>
    </row>
    <row r="205" spans="1:13" ht="51" x14ac:dyDescent="0.25">
      <c r="A205" s="319" t="s">
        <v>758</v>
      </c>
      <c r="B205" s="326" t="s">
        <v>599</v>
      </c>
      <c r="C205" s="323" t="s">
        <v>728</v>
      </c>
      <c r="D205" s="133" t="s">
        <v>729</v>
      </c>
      <c r="E205" s="133" t="s">
        <v>730</v>
      </c>
      <c r="F205" s="221" t="s">
        <v>731</v>
      </c>
      <c r="G205" s="133" t="s">
        <v>769</v>
      </c>
      <c r="H205" s="133">
        <v>50</v>
      </c>
      <c r="I205" s="127">
        <v>40</v>
      </c>
      <c r="J205" s="224">
        <v>115300</v>
      </c>
      <c r="K205" s="222" t="s">
        <v>171</v>
      </c>
      <c r="L205" s="127" t="s">
        <v>181</v>
      </c>
      <c r="M205" s="127" t="s">
        <v>754</v>
      </c>
    </row>
    <row r="206" spans="1:13" ht="102" x14ac:dyDescent="0.25">
      <c r="A206" s="320"/>
      <c r="B206" s="324"/>
      <c r="C206" s="324"/>
      <c r="D206" s="133" t="s">
        <v>732</v>
      </c>
      <c r="E206" s="133" t="s">
        <v>733</v>
      </c>
      <c r="F206" s="221" t="s">
        <v>731</v>
      </c>
      <c r="G206" s="133" t="s">
        <v>770</v>
      </c>
      <c r="H206" s="133">
        <v>4</v>
      </c>
      <c r="I206" s="127">
        <v>12</v>
      </c>
      <c r="J206" s="223">
        <v>771071.25</v>
      </c>
      <c r="K206" s="127" t="s">
        <v>204</v>
      </c>
      <c r="L206" s="127" t="s">
        <v>180</v>
      </c>
      <c r="M206" s="127" t="s">
        <v>734</v>
      </c>
    </row>
    <row r="207" spans="1:13" ht="15.75" thickBot="1" x14ac:dyDescent="0.3"/>
    <row r="208" spans="1:13" ht="49.5" customHeight="1" thickBot="1" x14ac:dyDescent="0.3">
      <c r="A208" s="310" t="s">
        <v>164</v>
      </c>
      <c r="B208" s="311"/>
      <c r="C208" s="312" t="s">
        <v>735</v>
      </c>
      <c r="D208" s="313"/>
      <c r="E208" s="75" t="s">
        <v>736</v>
      </c>
      <c r="F208" s="314" t="s">
        <v>737</v>
      </c>
      <c r="G208" s="314"/>
      <c r="H208" s="75" t="s">
        <v>166</v>
      </c>
      <c r="I208" s="315" t="s">
        <v>193</v>
      </c>
      <c r="J208" s="316"/>
      <c r="K208" s="76" t="s">
        <v>165</v>
      </c>
      <c r="L208" s="317" t="s">
        <v>738</v>
      </c>
      <c r="M208" s="318"/>
    </row>
    <row r="209" spans="1:13" ht="66" customHeight="1" thickBot="1" x14ac:dyDescent="0.3">
      <c r="A209" s="92" t="s">
        <v>101</v>
      </c>
      <c r="B209" s="93" t="s">
        <v>102</v>
      </c>
      <c r="C209" s="93" t="s">
        <v>58</v>
      </c>
      <c r="D209" s="94" t="s">
        <v>162</v>
      </c>
      <c r="E209" s="94" t="s">
        <v>163</v>
      </c>
      <c r="F209" s="79" t="s">
        <v>103</v>
      </c>
      <c r="G209" s="79" t="s">
        <v>161</v>
      </c>
      <c r="H209" s="80" t="s">
        <v>195</v>
      </c>
      <c r="I209" s="81" t="s">
        <v>159</v>
      </c>
      <c r="J209" s="99" t="s">
        <v>207</v>
      </c>
      <c r="K209" s="99" t="s">
        <v>160</v>
      </c>
      <c r="L209" s="99" t="s">
        <v>157</v>
      </c>
      <c r="M209" s="100" t="s">
        <v>158</v>
      </c>
    </row>
    <row r="210" spans="1:13" ht="55.5" customHeight="1" x14ac:dyDescent="0.25">
      <c r="A210" s="305" t="s">
        <v>784</v>
      </c>
      <c r="B210" s="307" t="s">
        <v>761</v>
      </c>
      <c r="C210" s="309" t="s">
        <v>760</v>
      </c>
      <c r="D210" s="307" t="s">
        <v>759</v>
      </c>
      <c r="E210" s="305" t="s">
        <v>256</v>
      </c>
      <c r="F210" s="95" t="s">
        <v>755</v>
      </c>
      <c r="G210" s="96">
        <v>0.75</v>
      </c>
      <c r="H210" s="96">
        <v>0.87</v>
      </c>
      <c r="I210" s="97">
        <v>0.9</v>
      </c>
      <c r="J210" s="302" t="s">
        <v>170</v>
      </c>
      <c r="K210" s="304" t="s">
        <v>218</v>
      </c>
      <c r="L210" s="304" t="s">
        <v>180</v>
      </c>
      <c r="M210" s="304" t="s">
        <v>739</v>
      </c>
    </row>
    <row r="211" spans="1:13" ht="55.5" customHeight="1" x14ac:dyDescent="0.25">
      <c r="A211" s="305"/>
      <c r="B211" s="307"/>
      <c r="C211" s="309"/>
      <c r="D211" s="307"/>
      <c r="E211" s="305"/>
      <c r="F211" s="95" t="s">
        <v>756</v>
      </c>
      <c r="G211" s="96">
        <v>0.75</v>
      </c>
      <c r="H211" s="96">
        <v>0.87</v>
      </c>
      <c r="I211" s="97">
        <v>0.9</v>
      </c>
      <c r="J211" s="302"/>
      <c r="K211" s="304"/>
      <c r="L211" s="304"/>
      <c r="M211" s="304"/>
    </row>
    <row r="212" spans="1:13" ht="43.5" customHeight="1" x14ac:dyDescent="0.25">
      <c r="A212" s="305"/>
      <c r="B212" s="307"/>
      <c r="C212" s="309"/>
      <c r="D212" s="307"/>
      <c r="E212" s="305"/>
      <c r="F212" s="84" t="s">
        <v>740</v>
      </c>
      <c r="G212" s="84" t="s">
        <v>170</v>
      </c>
      <c r="H212" s="84" t="s">
        <v>170</v>
      </c>
      <c r="I212" s="87">
        <v>0</v>
      </c>
      <c r="J212" s="302"/>
      <c r="K212" s="304"/>
      <c r="L212" s="304"/>
      <c r="M212" s="304"/>
    </row>
    <row r="213" spans="1:13" ht="32.25" customHeight="1" x14ac:dyDescent="0.25">
      <c r="A213" s="305"/>
      <c r="B213" s="307"/>
      <c r="C213" s="309"/>
      <c r="D213" s="307"/>
      <c r="E213" s="305"/>
      <c r="F213" s="84" t="s">
        <v>741</v>
      </c>
      <c r="G213" s="98" t="s">
        <v>170</v>
      </c>
      <c r="H213" s="98" t="s">
        <v>170</v>
      </c>
      <c r="I213" s="87">
        <v>0</v>
      </c>
      <c r="J213" s="302"/>
      <c r="K213" s="304"/>
      <c r="L213" s="304"/>
      <c r="M213" s="304"/>
    </row>
    <row r="214" spans="1:13" ht="54" customHeight="1" x14ac:dyDescent="0.25">
      <c r="A214" s="306"/>
      <c r="B214" s="308"/>
      <c r="C214" s="308"/>
      <c r="D214" s="308"/>
      <c r="E214" s="303"/>
      <c r="F214" s="84" t="s">
        <v>741</v>
      </c>
      <c r="G214" s="101" t="s">
        <v>170</v>
      </c>
      <c r="H214" s="101" t="s">
        <v>170</v>
      </c>
      <c r="I214" s="87">
        <v>0</v>
      </c>
      <c r="J214" s="303"/>
      <c r="K214" s="303"/>
      <c r="L214" s="303"/>
      <c r="M214" s="303"/>
    </row>
    <row r="215" spans="1:13" ht="33.75" customHeight="1" x14ac:dyDescent="0.25">
      <c r="A215" s="306"/>
      <c r="B215" s="308"/>
      <c r="C215" s="308"/>
      <c r="D215" s="308"/>
      <c r="E215" s="303"/>
      <c r="F215" s="84" t="s">
        <v>757</v>
      </c>
      <c r="G215" s="101" t="s">
        <v>170</v>
      </c>
      <c r="H215" s="101" t="s">
        <v>170</v>
      </c>
      <c r="I215" s="87">
        <v>0</v>
      </c>
      <c r="J215" s="303"/>
      <c r="K215" s="303"/>
      <c r="L215" s="303"/>
      <c r="M215" s="303"/>
    </row>
  </sheetData>
  <mergeCells count="636">
    <mergeCell ref="K40:K41"/>
    <mergeCell ref="L40:L41"/>
    <mergeCell ref="A40:A45"/>
    <mergeCell ref="B40:B45"/>
    <mergeCell ref="C40:C45"/>
    <mergeCell ref="D40:D41"/>
    <mergeCell ref="E40:E41"/>
    <mergeCell ref="J40:J44"/>
    <mergeCell ref="D6:D7"/>
    <mergeCell ref="E6:E7"/>
    <mergeCell ref="J10:J11"/>
    <mergeCell ref="K10:K11"/>
    <mergeCell ref="L10:L11"/>
    <mergeCell ref="F6:F8"/>
    <mergeCell ref="G6:G7"/>
    <mergeCell ref="H6:H7"/>
    <mergeCell ref="I6:I7"/>
    <mergeCell ref="J6:J7"/>
    <mergeCell ref="A6:A8"/>
    <mergeCell ref="B6:B8"/>
    <mergeCell ref="C6:C8"/>
    <mergeCell ref="D18:D20"/>
    <mergeCell ref="E18:E20"/>
    <mergeCell ref="K12:K13"/>
    <mergeCell ref="A3:M3"/>
    <mergeCell ref="A4:B4"/>
    <mergeCell ref="C4:D4"/>
    <mergeCell ref="F4:G4"/>
    <mergeCell ref="I4:J4"/>
    <mergeCell ref="L4:M4"/>
    <mergeCell ref="A38:B38"/>
    <mergeCell ref="C38:D38"/>
    <mergeCell ref="F38:G38"/>
    <mergeCell ref="I38:J38"/>
    <mergeCell ref="L38:M38"/>
    <mergeCell ref="K6:K7"/>
    <mergeCell ref="L6:L7"/>
    <mergeCell ref="M6:M7"/>
    <mergeCell ref="A9:A11"/>
    <mergeCell ref="B9:B11"/>
    <mergeCell ref="C9:C11"/>
    <mergeCell ref="F9:F11"/>
    <mergeCell ref="M9:M11"/>
    <mergeCell ref="D10:D11"/>
    <mergeCell ref="E10:E11"/>
    <mergeCell ref="G10:G11"/>
    <mergeCell ref="H10:H11"/>
    <mergeCell ref="I10:I11"/>
    <mergeCell ref="L12:L13"/>
    <mergeCell ref="A15:A17"/>
    <mergeCell ref="B15:B17"/>
    <mergeCell ref="C15:C17"/>
    <mergeCell ref="J15:J17"/>
    <mergeCell ref="L15:L17"/>
    <mergeCell ref="M15:M17"/>
    <mergeCell ref="D16:D17"/>
    <mergeCell ref="E16:E17"/>
    <mergeCell ref="K16:K17"/>
    <mergeCell ref="F12:F14"/>
    <mergeCell ref="G12:G14"/>
    <mergeCell ref="H12:H14"/>
    <mergeCell ref="I12:I14"/>
    <mergeCell ref="J12:J14"/>
    <mergeCell ref="A12:A14"/>
    <mergeCell ref="B12:B14"/>
    <mergeCell ref="C12:C14"/>
    <mergeCell ref="D12:D13"/>
    <mergeCell ref="E12:E13"/>
    <mergeCell ref="M12:M13"/>
    <mergeCell ref="K18:K20"/>
    <mergeCell ref="L18:L20"/>
    <mergeCell ref="M18:M20"/>
    <mergeCell ref="A21:A23"/>
    <mergeCell ref="B21:B23"/>
    <mergeCell ref="C21:C23"/>
    <mergeCell ref="D21:D23"/>
    <mergeCell ref="E21:E23"/>
    <mergeCell ref="F21:F23"/>
    <mergeCell ref="G21:G23"/>
    <mergeCell ref="H21:H23"/>
    <mergeCell ref="I21:I23"/>
    <mergeCell ref="J21:J23"/>
    <mergeCell ref="K21:K23"/>
    <mergeCell ref="L21:L23"/>
    <mergeCell ref="M21:M23"/>
    <mergeCell ref="F18:F20"/>
    <mergeCell ref="G18:G20"/>
    <mergeCell ref="H18:H20"/>
    <mergeCell ref="I18:I20"/>
    <mergeCell ref="J18:J20"/>
    <mergeCell ref="A18:A20"/>
    <mergeCell ref="B18:B20"/>
    <mergeCell ref="C18:C20"/>
    <mergeCell ref="M24:M26"/>
    <mergeCell ref="A27:A29"/>
    <mergeCell ref="B27:B29"/>
    <mergeCell ref="C27:C29"/>
    <mergeCell ref="D27:D29"/>
    <mergeCell ref="E27:E29"/>
    <mergeCell ref="F27:F29"/>
    <mergeCell ref="G27:G29"/>
    <mergeCell ref="H27:H29"/>
    <mergeCell ref="I27:I29"/>
    <mergeCell ref="J27:J29"/>
    <mergeCell ref="K27:K29"/>
    <mergeCell ref="L27:L29"/>
    <mergeCell ref="M27:M29"/>
    <mergeCell ref="F24:F26"/>
    <mergeCell ref="G24:G26"/>
    <mergeCell ref="H24:H26"/>
    <mergeCell ref="I24:I26"/>
    <mergeCell ref="J24:J26"/>
    <mergeCell ref="A24:A26"/>
    <mergeCell ref="B24:B26"/>
    <mergeCell ref="C24:C26"/>
    <mergeCell ref="D24:D26"/>
    <mergeCell ref="E24:E26"/>
    <mergeCell ref="I30:I32"/>
    <mergeCell ref="J30:J32"/>
    <mergeCell ref="A30:A32"/>
    <mergeCell ref="B30:B32"/>
    <mergeCell ref="C30:C32"/>
    <mergeCell ref="D30:D32"/>
    <mergeCell ref="E30:E32"/>
    <mergeCell ref="K24:K26"/>
    <mergeCell ref="L24:L26"/>
    <mergeCell ref="A48:B48"/>
    <mergeCell ref="C48:D48"/>
    <mergeCell ref="F48:G48"/>
    <mergeCell ref="I48:J48"/>
    <mergeCell ref="L48:M48"/>
    <mergeCell ref="K30:K32"/>
    <mergeCell ref="L30:L32"/>
    <mergeCell ref="M30:M32"/>
    <mergeCell ref="A33:A35"/>
    <mergeCell ref="B33:B35"/>
    <mergeCell ref="C33:C35"/>
    <mergeCell ref="D33:D35"/>
    <mergeCell ref="E33:E35"/>
    <mergeCell ref="F33:F35"/>
    <mergeCell ref="G33:G35"/>
    <mergeCell ref="H33:H35"/>
    <mergeCell ref="I33:I35"/>
    <mergeCell ref="J33:J35"/>
    <mergeCell ref="K33:K35"/>
    <mergeCell ref="L33:L35"/>
    <mergeCell ref="M33:M35"/>
    <mergeCell ref="F30:F32"/>
    <mergeCell ref="G30:G32"/>
    <mergeCell ref="H30:H32"/>
    <mergeCell ref="D55:D56"/>
    <mergeCell ref="E55:E56"/>
    <mergeCell ref="J50:J51"/>
    <mergeCell ref="K50:K51"/>
    <mergeCell ref="L50:L51"/>
    <mergeCell ref="M50:M51"/>
    <mergeCell ref="A52:A54"/>
    <mergeCell ref="B52:B54"/>
    <mergeCell ref="C52:C54"/>
    <mergeCell ref="D52:D54"/>
    <mergeCell ref="E52:E54"/>
    <mergeCell ref="J52:J54"/>
    <mergeCell ref="K52:K54"/>
    <mergeCell ref="L52:L54"/>
    <mergeCell ref="M52:M54"/>
    <mergeCell ref="A50:A51"/>
    <mergeCell ref="B50:B51"/>
    <mergeCell ref="C50:C51"/>
    <mergeCell ref="D50:D51"/>
    <mergeCell ref="E50:E51"/>
    <mergeCell ref="K55:K56"/>
    <mergeCell ref="L55:L56"/>
    <mergeCell ref="M55:M56"/>
    <mergeCell ref="A55:A56"/>
    <mergeCell ref="A57:A58"/>
    <mergeCell ref="B57:B58"/>
    <mergeCell ref="C57:C58"/>
    <mergeCell ref="D57:D58"/>
    <mergeCell ref="E57:E58"/>
    <mergeCell ref="F57:F58"/>
    <mergeCell ref="G57:G58"/>
    <mergeCell ref="H57:H58"/>
    <mergeCell ref="I57:I58"/>
    <mergeCell ref="J57:J58"/>
    <mergeCell ref="K57:K58"/>
    <mergeCell ref="L57:L58"/>
    <mergeCell ref="M57:M58"/>
    <mergeCell ref="F55:F56"/>
    <mergeCell ref="G55:G56"/>
    <mergeCell ref="H55:H56"/>
    <mergeCell ref="I55:I56"/>
    <mergeCell ref="J55:J56"/>
    <mergeCell ref="B55:B56"/>
    <mergeCell ref="C55:C56"/>
    <mergeCell ref="J59:J60"/>
    <mergeCell ref="K59:K60"/>
    <mergeCell ref="L59:L60"/>
    <mergeCell ref="M59:M60"/>
    <mergeCell ref="A61:A62"/>
    <mergeCell ref="B61:B62"/>
    <mergeCell ref="C61:C62"/>
    <mergeCell ref="D61:D62"/>
    <mergeCell ref="E61:E62"/>
    <mergeCell ref="F61:F62"/>
    <mergeCell ref="G61:G62"/>
    <mergeCell ref="H61:H62"/>
    <mergeCell ref="I61:I62"/>
    <mergeCell ref="J61:J62"/>
    <mergeCell ref="K61:K62"/>
    <mergeCell ref="L61:L62"/>
    <mergeCell ref="A59:A60"/>
    <mergeCell ref="B59:B60"/>
    <mergeCell ref="C59:C60"/>
    <mergeCell ref="D59:D60"/>
    <mergeCell ref="E59:E60"/>
    <mergeCell ref="M61:M62"/>
    <mergeCell ref="A63:A64"/>
    <mergeCell ref="B63:B64"/>
    <mergeCell ref="C63:C64"/>
    <mergeCell ref="D63:D64"/>
    <mergeCell ref="E63:E64"/>
    <mergeCell ref="F63:F64"/>
    <mergeCell ref="G63:G64"/>
    <mergeCell ref="H63:H64"/>
    <mergeCell ref="I63:I64"/>
    <mergeCell ref="J63:J64"/>
    <mergeCell ref="K63:K64"/>
    <mergeCell ref="L63:L64"/>
    <mergeCell ref="M63:M64"/>
    <mergeCell ref="K65:K66"/>
    <mergeCell ref="L65:L66"/>
    <mergeCell ref="M65:M66"/>
    <mergeCell ref="A67:A68"/>
    <mergeCell ref="B67:B68"/>
    <mergeCell ref="C67:C68"/>
    <mergeCell ref="D67:D68"/>
    <mergeCell ref="E67:E68"/>
    <mergeCell ref="J67:J68"/>
    <mergeCell ref="K67:K68"/>
    <mergeCell ref="L67:L68"/>
    <mergeCell ref="M67:M68"/>
    <mergeCell ref="F65:F66"/>
    <mergeCell ref="G65:G66"/>
    <mergeCell ref="H65:H66"/>
    <mergeCell ref="I65:I66"/>
    <mergeCell ref="J65:J66"/>
    <mergeCell ref="A65:A66"/>
    <mergeCell ref="B65:B66"/>
    <mergeCell ref="C65:C66"/>
    <mergeCell ref="D65:D66"/>
    <mergeCell ref="E65:E66"/>
    <mergeCell ref="K69:K70"/>
    <mergeCell ref="L69:L70"/>
    <mergeCell ref="M69:M70"/>
    <mergeCell ref="A71:A73"/>
    <mergeCell ref="B71:B73"/>
    <mergeCell ref="C71:C73"/>
    <mergeCell ref="D71:D73"/>
    <mergeCell ref="E71:E73"/>
    <mergeCell ref="J71:J73"/>
    <mergeCell ref="K71:K73"/>
    <mergeCell ref="L71:L73"/>
    <mergeCell ref="M71:M73"/>
    <mergeCell ref="F69:F70"/>
    <mergeCell ref="G69:G70"/>
    <mergeCell ref="H69:H70"/>
    <mergeCell ref="I69:I70"/>
    <mergeCell ref="J69:J70"/>
    <mergeCell ref="A69:A70"/>
    <mergeCell ref="B69:B70"/>
    <mergeCell ref="C69:C70"/>
    <mergeCell ref="D69:D70"/>
    <mergeCell ref="E69:E70"/>
    <mergeCell ref="K74:K75"/>
    <mergeCell ref="L74:L75"/>
    <mergeCell ref="M74:M75"/>
    <mergeCell ref="A76:A78"/>
    <mergeCell ref="B76:B78"/>
    <mergeCell ref="C76:C78"/>
    <mergeCell ref="D76:D78"/>
    <mergeCell ref="E76:E78"/>
    <mergeCell ref="J76:J78"/>
    <mergeCell ref="K76:K78"/>
    <mergeCell ref="L76:L78"/>
    <mergeCell ref="M76:M78"/>
    <mergeCell ref="F74:F75"/>
    <mergeCell ref="G74:G75"/>
    <mergeCell ref="H74:H75"/>
    <mergeCell ref="I74:I75"/>
    <mergeCell ref="J74:J75"/>
    <mergeCell ref="A74:A75"/>
    <mergeCell ref="B74:B75"/>
    <mergeCell ref="C74:C75"/>
    <mergeCell ref="D74:D75"/>
    <mergeCell ref="E74:E75"/>
    <mergeCell ref="M79:M82"/>
    <mergeCell ref="A83:A85"/>
    <mergeCell ref="B83:B85"/>
    <mergeCell ref="C83:C85"/>
    <mergeCell ref="D83:D85"/>
    <mergeCell ref="E83:E85"/>
    <mergeCell ref="F83:F85"/>
    <mergeCell ref="J83:J85"/>
    <mergeCell ref="K83:K85"/>
    <mergeCell ref="L83:L85"/>
    <mergeCell ref="M83:M85"/>
    <mergeCell ref="A79:A82"/>
    <mergeCell ref="B79:B82"/>
    <mergeCell ref="C79:C82"/>
    <mergeCell ref="J79:J82"/>
    <mergeCell ref="L79:L82"/>
    <mergeCell ref="K86:K88"/>
    <mergeCell ref="L86:L88"/>
    <mergeCell ref="M86:M88"/>
    <mergeCell ref="A89:A90"/>
    <mergeCell ref="B89:B90"/>
    <mergeCell ref="C89:C90"/>
    <mergeCell ref="D89:D90"/>
    <mergeCell ref="E89:E90"/>
    <mergeCell ref="L89:L90"/>
    <mergeCell ref="F86:F88"/>
    <mergeCell ref="G86:G88"/>
    <mergeCell ref="H86:H88"/>
    <mergeCell ref="I86:I88"/>
    <mergeCell ref="J86:J88"/>
    <mergeCell ref="A86:A88"/>
    <mergeCell ref="B86:B88"/>
    <mergeCell ref="C86:C88"/>
    <mergeCell ref="D86:D88"/>
    <mergeCell ref="E86:E88"/>
    <mergeCell ref="A96:A101"/>
    <mergeCell ref="B96:B101"/>
    <mergeCell ref="C96:C101"/>
    <mergeCell ref="E96:E101"/>
    <mergeCell ref="A102:A104"/>
    <mergeCell ref="B102:B104"/>
    <mergeCell ref="C102:C104"/>
    <mergeCell ref="E102:E104"/>
    <mergeCell ref="L91:L93"/>
    <mergeCell ref="A94:A95"/>
    <mergeCell ref="B94:B95"/>
    <mergeCell ref="C94:C95"/>
    <mergeCell ref="E94:E95"/>
    <mergeCell ref="A91:A93"/>
    <mergeCell ref="B91:B93"/>
    <mergeCell ref="C91:C93"/>
    <mergeCell ref="D91:D93"/>
    <mergeCell ref="E91:E93"/>
    <mergeCell ref="F102:F104"/>
    <mergeCell ref="K102:K104"/>
    <mergeCell ref="L102:L104"/>
    <mergeCell ref="J105:J107"/>
    <mergeCell ref="K105:K107"/>
    <mergeCell ref="L105:L107"/>
    <mergeCell ref="M105:M107"/>
    <mergeCell ref="A108:A110"/>
    <mergeCell ref="B108:B110"/>
    <mergeCell ref="C108:C110"/>
    <mergeCell ref="D108:D110"/>
    <mergeCell ref="E108:E110"/>
    <mergeCell ref="J108:J110"/>
    <mergeCell ref="K108:K110"/>
    <mergeCell ref="L108:L110"/>
    <mergeCell ref="M108:M110"/>
    <mergeCell ref="A105:A107"/>
    <mergeCell ref="B105:B107"/>
    <mergeCell ref="C105:C107"/>
    <mergeCell ref="D105:D107"/>
    <mergeCell ref="E105:E107"/>
    <mergeCell ref="F105:F107"/>
    <mergeCell ref="G105:G107"/>
    <mergeCell ref="H105:H107"/>
    <mergeCell ref="I105:I107"/>
    <mergeCell ref="J111:J113"/>
    <mergeCell ref="K111:K113"/>
    <mergeCell ref="L111:L113"/>
    <mergeCell ref="M111:M113"/>
    <mergeCell ref="A114:A116"/>
    <mergeCell ref="B114:B116"/>
    <mergeCell ref="C114:C116"/>
    <mergeCell ref="D114:D116"/>
    <mergeCell ref="E114:E116"/>
    <mergeCell ref="J114:J116"/>
    <mergeCell ref="K114:K116"/>
    <mergeCell ref="L114:L116"/>
    <mergeCell ref="M114:M116"/>
    <mergeCell ref="A111:A113"/>
    <mergeCell ref="B111:B113"/>
    <mergeCell ref="C111:C113"/>
    <mergeCell ref="D111:D113"/>
    <mergeCell ref="E111:E113"/>
    <mergeCell ref="J117:J119"/>
    <mergeCell ref="K117:K119"/>
    <mergeCell ref="L117:L119"/>
    <mergeCell ref="M117:M119"/>
    <mergeCell ref="A120:A121"/>
    <mergeCell ref="B120:B121"/>
    <mergeCell ref="C120:C121"/>
    <mergeCell ref="D120:D121"/>
    <mergeCell ref="E120:E121"/>
    <mergeCell ref="J120:J121"/>
    <mergeCell ref="K120:K121"/>
    <mergeCell ref="L120:L121"/>
    <mergeCell ref="M120:M121"/>
    <mergeCell ref="A117:A119"/>
    <mergeCell ref="B117:B119"/>
    <mergeCell ref="C117:C119"/>
    <mergeCell ref="D117:D119"/>
    <mergeCell ref="E117:E119"/>
    <mergeCell ref="J122:J124"/>
    <mergeCell ref="K122:K124"/>
    <mergeCell ref="L122:L124"/>
    <mergeCell ref="M122:M124"/>
    <mergeCell ref="A125:A127"/>
    <mergeCell ref="B125:B127"/>
    <mergeCell ref="C125:C127"/>
    <mergeCell ref="D125:D127"/>
    <mergeCell ref="E125:E127"/>
    <mergeCell ref="J125:J127"/>
    <mergeCell ref="K125:K127"/>
    <mergeCell ref="L125:L127"/>
    <mergeCell ref="M125:M127"/>
    <mergeCell ref="A122:A124"/>
    <mergeCell ref="B122:B124"/>
    <mergeCell ref="C122:C124"/>
    <mergeCell ref="D122:D124"/>
    <mergeCell ref="E122:E124"/>
    <mergeCell ref="J128:J130"/>
    <mergeCell ref="K128:K130"/>
    <mergeCell ref="L128:L130"/>
    <mergeCell ref="M128:M130"/>
    <mergeCell ref="F129:F130"/>
    <mergeCell ref="G129:G130"/>
    <mergeCell ref="H129:H130"/>
    <mergeCell ref="I129:I130"/>
    <mergeCell ref="A128:A130"/>
    <mergeCell ref="B128:B130"/>
    <mergeCell ref="C128:C130"/>
    <mergeCell ref="D128:D130"/>
    <mergeCell ref="E128:E130"/>
    <mergeCell ref="J131:J133"/>
    <mergeCell ref="K131:K133"/>
    <mergeCell ref="L131:L133"/>
    <mergeCell ref="M131:M133"/>
    <mergeCell ref="A134:A136"/>
    <mergeCell ref="B134:B136"/>
    <mergeCell ref="C134:C136"/>
    <mergeCell ref="D134:D136"/>
    <mergeCell ref="E134:E136"/>
    <mergeCell ref="J134:J136"/>
    <mergeCell ref="K134:K136"/>
    <mergeCell ref="L134:L136"/>
    <mergeCell ref="M134:M136"/>
    <mergeCell ref="A131:A133"/>
    <mergeCell ref="B131:B133"/>
    <mergeCell ref="C131:C133"/>
    <mergeCell ref="D131:D133"/>
    <mergeCell ref="E131:E133"/>
    <mergeCell ref="J137:J139"/>
    <mergeCell ref="K137:K139"/>
    <mergeCell ref="L137:L139"/>
    <mergeCell ref="M137:M139"/>
    <mergeCell ref="A141:B141"/>
    <mergeCell ref="C141:D141"/>
    <mergeCell ref="F141:G141"/>
    <mergeCell ref="I141:J141"/>
    <mergeCell ref="L141:M141"/>
    <mergeCell ref="A137:A139"/>
    <mergeCell ref="B137:B139"/>
    <mergeCell ref="C137:C139"/>
    <mergeCell ref="D137:D139"/>
    <mergeCell ref="E137:E139"/>
    <mergeCell ref="J143:J145"/>
    <mergeCell ref="K143:K145"/>
    <mergeCell ref="L143:L145"/>
    <mergeCell ref="M143:M145"/>
    <mergeCell ref="F144:F145"/>
    <mergeCell ref="G144:G145"/>
    <mergeCell ref="H144:H145"/>
    <mergeCell ref="I144:I145"/>
    <mergeCell ref="A143:A145"/>
    <mergeCell ref="B143:B145"/>
    <mergeCell ref="C143:C145"/>
    <mergeCell ref="D143:D145"/>
    <mergeCell ref="E143:E145"/>
    <mergeCell ref="J146:J148"/>
    <mergeCell ref="K146:K148"/>
    <mergeCell ref="L146:L148"/>
    <mergeCell ref="M146:M148"/>
    <mergeCell ref="A149:A151"/>
    <mergeCell ref="B149:B151"/>
    <mergeCell ref="C149:C151"/>
    <mergeCell ref="D149:D151"/>
    <mergeCell ref="E149:E151"/>
    <mergeCell ref="A146:A148"/>
    <mergeCell ref="B146:B148"/>
    <mergeCell ref="C146:C148"/>
    <mergeCell ref="D146:D148"/>
    <mergeCell ref="E146:E148"/>
    <mergeCell ref="J152:J154"/>
    <mergeCell ref="K152:K154"/>
    <mergeCell ref="L152:L154"/>
    <mergeCell ref="M152:M154"/>
    <mergeCell ref="A155:A157"/>
    <mergeCell ref="B155:B157"/>
    <mergeCell ref="C155:C157"/>
    <mergeCell ref="D155:D157"/>
    <mergeCell ref="E155:E157"/>
    <mergeCell ref="J155:J157"/>
    <mergeCell ref="K155:K157"/>
    <mergeCell ref="L155:L157"/>
    <mergeCell ref="M155:M157"/>
    <mergeCell ref="A152:A154"/>
    <mergeCell ref="B152:B154"/>
    <mergeCell ref="C152:C154"/>
    <mergeCell ref="D152:D154"/>
    <mergeCell ref="E152:E154"/>
    <mergeCell ref="E164:E166"/>
    <mergeCell ref="J158:J160"/>
    <mergeCell ref="K158:K160"/>
    <mergeCell ref="L158:L160"/>
    <mergeCell ref="M158:M160"/>
    <mergeCell ref="A161:A163"/>
    <mergeCell ref="B161:B163"/>
    <mergeCell ref="C161:C163"/>
    <mergeCell ref="D161:D163"/>
    <mergeCell ref="E161:E163"/>
    <mergeCell ref="J161:J163"/>
    <mergeCell ref="K161:K163"/>
    <mergeCell ref="L161:L163"/>
    <mergeCell ref="M161:M163"/>
    <mergeCell ref="A158:A160"/>
    <mergeCell ref="B158:B160"/>
    <mergeCell ref="C158:C160"/>
    <mergeCell ref="D158:D160"/>
    <mergeCell ref="E158:E160"/>
    <mergeCell ref="D173:D175"/>
    <mergeCell ref="E173:E175"/>
    <mergeCell ref="A171:B171"/>
    <mergeCell ref="C171:D171"/>
    <mergeCell ref="F171:G171"/>
    <mergeCell ref="I171:J171"/>
    <mergeCell ref="L171:M171"/>
    <mergeCell ref="J164:J166"/>
    <mergeCell ref="K164:K166"/>
    <mergeCell ref="L164:L166"/>
    <mergeCell ref="M164:M166"/>
    <mergeCell ref="A167:A169"/>
    <mergeCell ref="B167:B169"/>
    <mergeCell ref="C167:C169"/>
    <mergeCell ref="D167:D169"/>
    <mergeCell ref="E167:E169"/>
    <mergeCell ref="J167:J169"/>
    <mergeCell ref="K167:K169"/>
    <mergeCell ref="L167:L169"/>
    <mergeCell ref="M167:M169"/>
    <mergeCell ref="A164:A166"/>
    <mergeCell ref="B164:B166"/>
    <mergeCell ref="C164:C166"/>
    <mergeCell ref="D164:D166"/>
    <mergeCell ref="K173:K174"/>
    <mergeCell ref="L173:L174"/>
    <mergeCell ref="M173:M174"/>
    <mergeCell ref="A176:A178"/>
    <mergeCell ref="B176:B178"/>
    <mergeCell ref="C176:C178"/>
    <mergeCell ref="J176:J178"/>
    <mergeCell ref="L176:L178"/>
    <mergeCell ref="D177:D178"/>
    <mergeCell ref="E177:E178"/>
    <mergeCell ref="F177:F178"/>
    <mergeCell ref="G177:G178"/>
    <mergeCell ref="H177:H178"/>
    <mergeCell ref="I177:I178"/>
    <mergeCell ref="K177:K178"/>
    <mergeCell ref="M177:M178"/>
    <mergeCell ref="F173:F174"/>
    <mergeCell ref="G173:G174"/>
    <mergeCell ref="H173:H174"/>
    <mergeCell ref="I173:I174"/>
    <mergeCell ref="J173:J175"/>
    <mergeCell ref="A173:A175"/>
    <mergeCell ref="B173:B175"/>
    <mergeCell ref="C173:C175"/>
    <mergeCell ref="M179:M181"/>
    <mergeCell ref="A182:A184"/>
    <mergeCell ref="B182:B184"/>
    <mergeCell ref="C182:C184"/>
    <mergeCell ref="A185:A187"/>
    <mergeCell ref="B185:B187"/>
    <mergeCell ref="C185:C187"/>
    <mergeCell ref="J185:J187"/>
    <mergeCell ref="K185:K187"/>
    <mergeCell ref="L185:L187"/>
    <mergeCell ref="H179:H181"/>
    <mergeCell ref="I179:I181"/>
    <mergeCell ref="J179:J181"/>
    <mergeCell ref="K179:K181"/>
    <mergeCell ref="L179:L181"/>
    <mergeCell ref="A179:A181"/>
    <mergeCell ref="B179:B181"/>
    <mergeCell ref="C179:C181"/>
    <mergeCell ref="F179:F181"/>
    <mergeCell ref="G179:G181"/>
    <mergeCell ref="A192:A194"/>
    <mergeCell ref="B192:B194"/>
    <mergeCell ref="C192:C194"/>
    <mergeCell ref="L193:L194"/>
    <mergeCell ref="A198:A199"/>
    <mergeCell ref="B198:B199"/>
    <mergeCell ref="A189:B189"/>
    <mergeCell ref="C189:D189"/>
    <mergeCell ref="F189:G189"/>
    <mergeCell ref="I189:J189"/>
    <mergeCell ref="L189:M189"/>
    <mergeCell ref="A208:B208"/>
    <mergeCell ref="C208:D208"/>
    <mergeCell ref="F208:G208"/>
    <mergeCell ref="I208:J208"/>
    <mergeCell ref="L208:M208"/>
    <mergeCell ref="A201:A204"/>
    <mergeCell ref="B201:B204"/>
    <mergeCell ref="C201:C204"/>
    <mergeCell ref="M201:M203"/>
    <mergeCell ref="A205:A206"/>
    <mergeCell ref="B205:B206"/>
    <mergeCell ref="C205:C206"/>
    <mergeCell ref="J210:J215"/>
    <mergeCell ref="K210:K215"/>
    <mergeCell ref="L210:L215"/>
    <mergeCell ref="M210:M215"/>
    <mergeCell ref="A210:A215"/>
    <mergeCell ref="B210:B215"/>
    <mergeCell ref="C210:C215"/>
    <mergeCell ref="D210:D215"/>
    <mergeCell ref="E210:E215"/>
  </mergeCells>
  <dataValidations count="2">
    <dataValidation type="custom" allowBlank="1" showErrorMessage="1" sqref="A89 A91 A108 A111 A152 A155 A205 A191:A192 A195:A198 A200:A201">
      <formula1>1</formula1>
    </dataValidation>
    <dataValidation type="custom" allowBlank="1" showInputMessage="1" showErrorMessage="1" prompt="Dozvoljeni unos do 250 znakova  -    " sqref="C191:C192 C205 C195:C201">
      <formula1>LT(LEN(C191),(250))</formula1>
    </dataValidation>
  </dataValidations>
  <pageMargins left="0.43307086614173229" right="0.23622047244094491" top="0.78740157480314965" bottom="0.51181102362204722" header="0.31496062992125984" footer="0.11811023622047245"/>
  <pageSetup paperSize="8" scale="75" fitToWidth="0" fitToHeight="0" orientation="landscape" r:id="rId1"/>
  <headerFooter>
    <oddFooter>&amp;R&amp;P</oddFooter>
  </headerFooter>
  <rowBreaks count="12" manualBreakCount="12">
    <brk id="17" max="16383" man="1"/>
    <brk id="37" max="16383" man="1"/>
    <brk id="47" max="16383" man="1"/>
    <brk id="64" max="16383" man="1"/>
    <brk id="85" max="16383" man="1"/>
    <brk id="104" max="16383" man="1"/>
    <brk id="124" max="16383" man="1"/>
    <brk id="140" max="16383" man="1"/>
    <brk id="154" max="16383" man="1"/>
    <brk id="170" max="16383" man="1"/>
    <brk id="188" max="16383" man="1"/>
    <brk id="19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540" t="s">
        <v>104</v>
      </c>
      <c r="B1" s="541"/>
      <c r="C1" s="541"/>
      <c r="D1" s="541"/>
      <c r="E1" s="541"/>
      <c r="F1" s="541"/>
      <c r="G1" s="541"/>
      <c r="H1" s="542"/>
    </row>
    <row r="2" spans="1:8" s="2" customFormat="1" ht="24.75" customHeight="1" x14ac:dyDescent="0.2">
      <c r="A2" s="36" t="s">
        <v>105</v>
      </c>
      <c r="B2" s="539" t="s">
        <v>106</v>
      </c>
      <c r="C2" s="539"/>
      <c r="D2" s="539"/>
      <c r="E2" s="539"/>
      <c r="F2" s="539"/>
      <c r="G2" s="539"/>
    </row>
    <row r="3" spans="1:8" s="3" customFormat="1" ht="51.75" customHeight="1" thickBot="1" x14ac:dyDescent="0.3">
      <c r="A3" s="17" t="s">
        <v>107</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558" t="s">
        <v>108</v>
      </c>
      <c r="B1" s="559"/>
      <c r="C1" s="559"/>
      <c r="D1" s="559"/>
      <c r="E1" s="559"/>
      <c r="F1" s="559"/>
      <c r="G1" s="559"/>
      <c r="H1" s="559"/>
      <c r="I1" s="559"/>
      <c r="J1" s="559"/>
      <c r="K1" s="559"/>
      <c r="L1" s="559"/>
      <c r="M1" s="559"/>
      <c r="N1" s="560"/>
    </row>
    <row r="2" spans="1:14" ht="21" customHeight="1" x14ac:dyDescent="0.2">
      <c r="A2" s="36" t="s">
        <v>105</v>
      </c>
      <c r="B2" s="561" t="s">
        <v>106</v>
      </c>
      <c r="C2" s="561"/>
      <c r="D2" s="561"/>
      <c r="E2" s="561"/>
      <c r="F2" s="561"/>
      <c r="G2" s="561"/>
      <c r="H2" s="561"/>
      <c r="I2" s="561"/>
      <c r="J2" s="561"/>
      <c r="K2" s="561"/>
      <c r="L2" s="561"/>
      <c r="M2" s="561"/>
      <c r="N2" s="561"/>
    </row>
    <row r="3" spans="1:14" ht="32.25" customHeight="1" thickBot="1" x14ac:dyDescent="0.25">
      <c r="A3" s="270" t="s">
        <v>107</v>
      </c>
      <c r="B3" s="280" t="s">
        <v>99</v>
      </c>
      <c r="C3" s="270" t="s">
        <v>109</v>
      </c>
      <c r="D3" s="270" t="s">
        <v>97</v>
      </c>
      <c r="E3" s="270" t="s">
        <v>98</v>
      </c>
      <c r="F3" s="270" t="s">
        <v>110</v>
      </c>
      <c r="G3" s="270" t="s">
        <v>111</v>
      </c>
      <c r="H3" s="270" t="s">
        <v>112</v>
      </c>
      <c r="I3" s="270" t="s">
        <v>113</v>
      </c>
      <c r="J3" s="270" t="s">
        <v>114</v>
      </c>
      <c r="K3" s="554" t="s">
        <v>115</v>
      </c>
      <c r="L3" s="555"/>
      <c r="M3" s="554" t="s">
        <v>116</v>
      </c>
      <c r="N3" s="555"/>
    </row>
    <row r="4" spans="1:14" ht="58.5" customHeight="1" x14ac:dyDescent="0.2">
      <c r="A4" s="551"/>
      <c r="B4" s="551"/>
      <c r="C4" s="551"/>
      <c r="D4" s="272"/>
      <c r="E4" s="282"/>
      <c r="F4" s="551"/>
      <c r="G4" s="551"/>
      <c r="H4" s="551"/>
      <c r="I4" s="272"/>
      <c r="J4" s="551"/>
      <c r="K4" s="18" t="s">
        <v>117</v>
      </c>
      <c r="L4" s="18" t="s">
        <v>118</v>
      </c>
      <c r="M4" s="18" t="s">
        <v>117</v>
      </c>
      <c r="N4" s="18" t="s">
        <v>118</v>
      </c>
    </row>
    <row r="5" spans="1:14" ht="13.5" thickBot="1" x14ac:dyDescent="0.25">
      <c r="A5" s="19">
        <v>1</v>
      </c>
      <c r="B5" s="19">
        <v>2</v>
      </c>
      <c r="C5" s="19">
        <v>3</v>
      </c>
      <c r="D5" s="20">
        <v>4</v>
      </c>
      <c r="E5" s="20">
        <v>5</v>
      </c>
      <c r="F5" s="19">
        <v>6</v>
      </c>
      <c r="G5" s="19">
        <v>7</v>
      </c>
      <c r="H5" s="19">
        <v>8</v>
      </c>
      <c r="I5" s="20">
        <v>9</v>
      </c>
      <c r="J5" s="19">
        <v>10</v>
      </c>
      <c r="K5" s="556">
        <v>11</v>
      </c>
      <c r="L5" s="557"/>
      <c r="M5" s="556">
        <v>12</v>
      </c>
      <c r="N5" s="557"/>
    </row>
    <row r="6" spans="1:14" x14ac:dyDescent="0.2">
      <c r="A6" s="552" t="s">
        <v>106</v>
      </c>
      <c r="B6" s="553"/>
      <c r="C6" s="553"/>
      <c r="D6" s="13"/>
      <c r="E6" s="13"/>
      <c r="F6" s="13"/>
      <c r="G6" s="13"/>
      <c r="H6" s="13"/>
      <c r="I6" s="552"/>
      <c r="J6" s="13"/>
      <c r="K6" s="22"/>
      <c r="L6" s="22"/>
      <c r="M6" s="22"/>
      <c r="N6" s="22"/>
    </row>
    <row r="7" spans="1:14" x14ac:dyDescent="0.2">
      <c r="A7" s="544"/>
      <c r="B7" s="550"/>
      <c r="C7" s="550"/>
      <c r="D7" s="14"/>
      <c r="E7" s="14"/>
      <c r="F7" s="14"/>
      <c r="G7" s="14"/>
      <c r="H7" s="14"/>
      <c r="I7" s="544"/>
      <c r="J7" s="14"/>
      <c r="K7" s="21"/>
      <c r="L7" s="21"/>
      <c r="M7" s="21"/>
      <c r="N7" s="21"/>
    </row>
    <row r="8" spans="1:14" x14ac:dyDescent="0.2">
      <c r="A8" s="544"/>
      <c r="B8" s="550"/>
      <c r="C8" s="550"/>
      <c r="D8" s="14"/>
      <c r="E8" s="14"/>
      <c r="F8" s="14"/>
      <c r="G8" s="14"/>
      <c r="H8" s="14"/>
      <c r="I8" s="545"/>
      <c r="J8" s="14"/>
      <c r="K8" s="21"/>
      <c r="L8" s="21"/>
      <c r="M8" s="21"/>
      <c r="N8" s="21"/>
    </row>
    <row r="9" spans="1:14" x14ac:dyDescent="0.2">
      <c r="A9" s="544"/>
      <c r="B9" s="550"/>
      <c r="C9" s="550"/>
      <c r="D9" s="14"/>
      <c r="E9" s="14"/>
      <c r="F9" s="14"/>
      <c r="G9" s="14"/>
      <c r="H9" s="14"/>
      <c r="I9" s="543"/>
      <c r="J9" s="14"/>
      <c r="K9" s="21"/>
      <c r="L9" s="21"/>
      <c r="M9" s="21"/>
      <c r="N9" s="21"/>
    </row>
    <row r="10" spans="1:14" x14ac:dyDescent="0.2">
      <c r="A10" s="544"/>
      <c r="B10" s="550"/>
      <c r="C10" s="550"/>
      <c r="D10" s="14"/>
      <c r="E10" s="14"/>
      <c r="F10" s="14"/>
      <c r="G10" s="14"/>
      <c r="H10" s="14"/>
      <c r="I10" s="544"/>
      <c r="J10" s="14"/>
      <c r="K10" s="21"/>
      <c r="L10" s="21"/>
      <c r="M10" s="21"/>
      <c r="N10" s="21"/>
    </row>
    <row r="11" spans="1:14" x14ac:dyDescent="0.2">
      <c r="A11" s="544"/>
      <c r="B11" s="550"/>
      <c r="C11" s="550"/>
      <c r="D11" s="14"/>
      <c r="E11" s="14"/>
      <c r="F11" s="14"/>
      <c r="G11" s="14"/>
      <c r="H11" s="14"/>
      <c r="I11" s="545"/>
      <c r="J11" s="14"/>
      <c r="K11" s="21"/>
      <c r="L11" s="21"/>
      <c r="M11" s="21"/>
      <c r="N11" s="21"/>
    </row>
    <row r="12" spans="1:14" x14ac:dyDescent="0.2">
      <c r="A12" s="544"/>
      <c r="B12" s="550"/>
      <c r="C12" s="550"/>
      <c r="D12" s="14"/>
      <c r="E12" s="14"/>
      <c r="F12" s="14"/>
      <c r="G12" s="14"/>
      <c r="H12" s="14"/>
      <c r="I12" s="543"/>
      <c r="J12" s="14"/>
      <c r="K12" s="21"/>
      <c r="L12" s="21"/>
      <c r="M12" s="21"/>
      <c r="N12" s="21"/>
    </row>
    <row r="13" spans="1:14" x14ac:dyDescent="0.2">
      <c r="A13" s="544"/>
      <c r="B13" s="550"/>
      <c r="C13" s="550"/>
      <c r="D13" s="14"/>
      <c r="E13" s="14"/>
      <c r="F13" s="14"/>
      <c r="G13" s="14"/>
      <c r="H13" s="14"/>
      <c r="I13" s="544"/>
      <c r="J13" s="14"/>
      <c r="K13" s="21"/>
      <c r="L13" s="21"/>
      <c r="M13" s="21"/>
      <c r="N13" s="21"/>
    </row>
    <row r="14" spans="1:14" x14ac:dyDescent="0.2">
      <c r="A14" s="544"/>
      <c r="B14" s="550"/>
      <c r="C14" s="550"/>
      <c r="D14" s="14"/>
      <c r="E14" s="14"/>
      <c r="F14" s="14"/>
      <c r="G14" s="14"/>
      <c r="H14" s="14"/>
      <c r="I14" s="545"/>
      <c r="J14" s="14"/>
      <c r="K14" s="21"/>
      <c r="L14" s="21"/>
      <c r="M14" s="21"/>
      <c r="N14" s="21"/>
    </row>
    <row r="15" spans="1:14" x14ac:dyDescent="0.2">
      <c r="A15" s="544"/>
      <c r="B15" s="550"/>
      <c r="C15" s="550"/>
      <c r="D15" s="14"/>
      <c r="E15" s="14"/>
      <c r="F15" s="14"/>
      <c r="G15" s="14"/>
      <c r="H15" s="14"/>
      <c r="I15" s="543"/>
      <c r="J15" s="14"/>
      <c r="K15" s="21"/>
      <c r="L15" s="21"/>
      <c r="M15" s="21"/>
      <c r="N15" s="21"/>
    </row>
    <row r="16" spans="1:14" x14ac:dyDescent="0.2">
      <c r="A16" s="544"/>
      <c r="B16" s="550"/>
      <c r="C16" s="550"/>
      <c r="D16" s="14"/>
      <c r="E16" s="14"/>
      <c r="F16" s="14"/>
      <c r="G16" s="14"/>
      <c r="H16" s="14"/>
      <c r="I16" s="544"/>
      <c r="J16" s="14"/>
      <c r="K16" s="21"/>
      <c r="L16" s="21"/>
      <c r="M16" s="21"/>
      <c r="N16" s="21"/>
    </row>
    <row r="17" spans="1:14" x14ac:dyDescent="0.2">
      <c r="A17" s="544"/>
      <c r="B17" s="550"/>
      <c r="C17" s="550"/>
      <c r="D17" s="14"/>
      <c r="E17" s="14"/>
      <c r="F17" s="14"/>
      <c r="G17" s="14"/>
      <c r="H17" s="14"/>
      <c r="I17" s="545"/>
      <c r="J17" s="14"/>
      <c r="K17" s="21"/>
      <c r="L17" s="21"/>
      <c r="M17" s="21"/>
      <c r="N17" s="21"/>
    </row>
    <row r="18" spans="1:14" x14ac:dyDescent="0.2">
      <c r="A18" s="544"/>
      <c r="B18" s="550"/>
      <c r="C18" s="550"/>
      <c r="D18" s="14"/>
      <c r="E18" s="14"/>
      <c r="F18" s="14"/>
      <c r="G18" s="14"/>
      <c r="H18" s="14"/>
      <c r="I18" s="543"/>
      <c r="J18" s="14"/>
      <c r="K18" s="21"/>
      <c r="L18" s="21"/>
      <c r="M18" s="21"/>
      <c r="N18" s="21"/>
    </row>
    <row r="19" spans="1:14" x14ac:dyDescent="0.2">
      <c r="A19" s="544"/>
      <c r="B19" s="550"/>
      <c r="C19" s="550"/>
      <c r="D19" s="14"/>
      <c r="E19" s="14"/>
      <c r="F19" s="14"/>
      <c r="G19" s="14"/>
      <c r="H19" s="14"/>
      <c r="I19" s="544"/>
      <c r="J19" s="14"/>
      <c r="K19" s="21"/>
      <c r="L19" s="21"/>
      <c r="M19" s="21"/>
      <c r="N19" s="21"/>
    </row>
    <row r="20" spans="1:14" x14ac:dyDescent="0.2">
      <c r="A20" s="544"/>
      <c r="B20" s="550"/>
      <c r="C20" s="550"/>
      <c r="D20" s="14"/>
      <c r="E20" s="14"/>
      <c r="F20" s="14"/>
      <c r="G20" s="14"/>
      <c r="H20" s="14"/>
      <c r="I20" s="545"/>
      <c r="J20" s="14"/>
      <c r="K20" s="21"/>
      <c r="L20" s="21"/>
      <c r="M20" s="21"/>
      <c r="N20" s="21"/>
    </row>
    <row r="21" spans="1:14" x14ac:dyDescent="0.2">
      <c r="A21" s="544"/>
      <c r="B21" s="550"/>
      <c r="C21" s="550"/>
      <c r="D21" s="14"/>
      <c r="E21" s="14"/>
      <c r="F21" s="14"/>
      <c r="G21" s="14"/>
      <c r="H21" s="14"/>
      <c r="I21" s="543"/>
      <c r="J21" s="14"/>
      <c r="K21" s="21"/>
      <c r="L21" s="21"/>
      <c r="M21" s="21"/>
      <c r="N21" s="21"/>
    </row>
    <row r="22" spans="1:14" x14ac:dyDescent="0.2">
      <c r="A22" s="544"/>
      <c r="B22" s="550"/>
      <c r="C22" s="550"/>
      <c r="D22" s="14"/>
      <c r="E22" s="14"/>
      <c r="F22" s="14"/>
      <c r="G22" s="14"/>
      <c r="H22" s="14"/>
      <c r="I22" s="544"/>
      <c r="J22" s="14"/>
      <c r="K22" s="21"/>
      <c r="L22" s="21"/>
      <c r="M22" s="21"/>
      <c r="N22" s="21"/>
    </row>
    <row r="23" spans="1:14" x14ac:dyDescent="0.2">
      <c r="A23" s="545"/>
      <c r="B23" s="550"/>
      <c r="C23" s="550"/>
      <c r="D23" s="14"/>
      <c r="E23" s="14"/>
      <c r="F23" s="14"/>
      <c r="G23" s="14"/>
      <c r="H23" s="14"/>
      <c r="I23" s="545"/>
      <c r="J23" s="14"/>
      <c r="K23" s="21"/>
      <c r="L23" s="21"/>
      <c r="M23" s="21"/>
      <c r="N23" s="21"/>
    </row>
    <row r="24" spans="1:14" x14ac:dyDescent="0.2">
      <c r="A24" s="543" t="s">
        <v>106</v>
      </c>
      <c r="B24" s="550"/>
      <c r="C24" s="550"/>
      <c r="D24" s="14"/>
      <c r="E24" s="14"/>
      <c r="F24" s="14"/>
      <c r="G24" s="14"/>
      <c r="H24" s="14"/>
      <c r="I24" s="543"/>
      <c r="J24" s="14"/>
      <c r="K24" s="21"/>
      <c r="L24" s="21"/>
      <c r="M24" s="21"/>
      <c r="N24" s="21"/>
    </row>
    <row r="25" spans="1:14" x14ac:dyDescent="0.2">
      <c r="A25" s="544"/>
      <c r="B25" s="550"/>
      <c r="C25" s="550"/>
      <c r="D25" s="14"/>
      <c r="E25" s="14"/>
      <c r="F25" s="14"/>
      <c r="G25" s="14"/>
      <c r="H25" s="14"/>
      <c r="I25" s="544"/>
      <c r="J25" s="14"/>
      <c r="K25" s="21"/>
      <c r="L25" s="21"/>
      <c r="M25" s="21"/>
      <c r="N25" s="21"/>
    </row>
    <row r="26" spans="1:14" x14ac:dyDescent="0.2">
      <c r="A26" s="544"/>
      <c r="B26" s="550"/>
      <c r="C26" s="550"/>
      <c r="D26" s="14"/>
      <c r="E26" s="14"/>
      <c r="F26" s="14"/>
      <c r="G26" s="14"/>
      <c r="H26" s="14"/>
      <c r="I26" s="545"/>
      <c r="J26" s="14"/>
      <c r="K26" s="21"/>
      <c r="L26" s="21"/>
      <c r="M26" s="21"/>
      <c r="N26" s="21"/>
    </row>
    <row r="27" spans="1:14" x14ac:dyDescent="0.2">
      <c r="A27" s="544"/>
      <c r="B27" s="550"/>
      <c r="C27" s="550"/>
      <c r="D27" s="14"/>
      <c r="E27" s="14"/>
      <c r="F27" s="14"/>
      <c r="G27" s="14"/>
      <c r="H27" s="14"/>
      <c r="I27" s="543"/>
      <c r="J27" s="14"/>
      <c r="K27" s="21"/>
      <c r="L27" s="21"/>
      <c r="M27" s="21"/>
      <c r="N27" s="21"/>
    </row>
    <row r="28" spans="1:14" x14ac:dyDescent="0.2">
      <c r="A28" s="544"/>
      <c r="B28" s="550"/>
      <c r="C28" s="550"/>
      <c r="D28" s="14"/>
      <c r="E28" s="14"/>
      <c r="F28" s="14"/>
      <c r="G28" s="14"/>
      <c r="H28" s="14"/>
      <c r="I28" s="544"/>
      <c r="J28" s="14"/>
      <c r="K28" s="21"/>
      <c r="L28" s="21"/>
      <c r="M28" s="21"/>
      <c r="N28" s="21"/>
    </row>
    <row r="29" spans="1:14" x14ac:dyDescent="0.2">
      <c r="A29" s="544"/>
      <c r="B29" s="550"/>
      <c r="C29" s="550"/>
      <c r="D29" s="14"/>
      <c r="E29" s="14"/>
      <c r="F29" s="14"/>
      <c r="G29" s="14"/>
      <c r="H29" s="14"/>
      <c r="I29" s="545"/>
      <c r="J29" s="14"/>
      <c r="K29" s="21"/>
      <c r="L29" s="21"/>
      <c r="M29" s="21"/>
      <c r="N29" s="21"/>
    </row>
    <row r="30" spans="1:14" x14ac:dyDescent="0.2">
      <c r="A30" s="544"/>
      <c r="B30" s="550"/>
      <c r="C30" s="550"/>
      <c r="D30" s="14"/>
      <c r="E30" s="14"/>
      <c r="F30" s="14"/>
      <c r="G30" s="14"/>
      <c r="H30" s="14"/>
      <c r="I30" s="543"/>
      <c r="J30" s="14"/>
      <c r="K30" s="21"/>
      <c r="L30" s="21"/>
      <c r="M30" s="21"/>
      <c r="N30" s="21"/>
    </row>
    <row r="31" spans="1:14" x14ac:dyDescent="0.2">
      <c r="A31" s="544"/>
      <c r="B31" s="550"/>
      <c r="C31" s="550"/>
      <c r="D31" s="14"/>
      <c r="E31" s="14"/>
      <c r="F31" s="14"/>
      <c r="G31" s="14"/>
      <c r="H31" s="14"/>
      <c r="I31" s="544"/>
      <c r="J31" s="14"/>
      <c r="K31" s="21"/>
      <c r="L31" s="21"/>
      <c r="M31" s="21"/>
      <c r="N31" s="21"/>
    </row>
    <row r="32" spans="1:14" x14ac:dyDescent="0.2">
      <c r="A32" s="545"/>
      <c r="B32" s="550"/>
      <c r="C32" s="550"/>
      <c r="D32" s="14"/>
      <c r="E32" s="14"/>
      <c r="F32" s="14"/>
      <c r="G32" s="14"/>
      <c r="H32" s="14"/>
      <c r="I32" s="545"/>
      <c r="J32" s="14"/>
      <c r="K32" s="21"/>
      <c r="L32" s="21"/>
      <c r="M32" s="21"/>
      <c r="N32" s="21"/>
    </row>
    <row r="34" spans="1:14" ht="15" x14ac:dyDescent="0.25">
      <c r="A34" s="55" t="s">
        <v>71</v>
      </c>
    </row>
    <row r="35" spans="1:14" ht="14.25" x14ac:dyDescent="0.2">
      <c r="A35" s="546" t="s">
        <v>119</v>
      </c>
      <c r="B35" s="546"/>
      <c r="C35" s="546"/>
      <c r="D35" s="546"/>
      <c r="E35" s="546"/>
      <c r="F35" s="546"/>
      <c r="G35" s="546"/>
      <c r="H35" s="546"/>
      <c r="I35" s="546"/>
      <c r="J35" s="546"/>
      <c r="K35" s="546"/>
      <c r="L35" s="546"/>
      <c r="M35" s="546"/>
      <c r="N35" s="546"/>
    </row>
    <row r="36" spans="1:14" ht="7.5" customHeight="1" x14ac:dyDescent="0.2">
      <c r="A36" s="547"/>
      <c r="B36" s="547"/>
      <c r="C36" s="547"/>
      <c r="D36" s="547"/>
      <c r="E36" s="547"/>
      <c r="F36" s="547"/>
      <c r="G36" s="547"/>
      <c r="H36" s="547"/>
      <c r="I36" s="547"/>
      <c r="J36" s="547"/>
      <c r="K36" s="547"/>
      <c r="L36" s="547"/>
      <c r="M36" s="547"/>
      <c r="N36" s="547"/>
    </row>
    <row r="37" spans="1:14" ht="14.25" customHeight="1" x14ac:dyDescent="0.2">
      <c r="A37" s="548" t="s">
        <v>120</v>
      </c>
      <c r="B37" s="548"/>
      <c r="C37" s="548"/>
      <c r="D37" s="548"/>
      <c r="E37" s="548"/>
      <c r="F37" s="548"/>
      <c r="G37" s="548"/>
      <c r="H37" s="548"/>
      <c r="I37" s="548"/>
      <c r="J37" s="548"/>
      <c r="K37" s="548"/>
      <c r="L37" s="548"/>
      <c r="M37" s="548"/>
      <c r="N37" s="548"/>
    </row>
    <row r="38" spans="1:14" x14ac:dyDescent="0.2">
      <c r="A38" s="548"/>
      <c r="B38" s="548"/>
      <c r="C38" s="548"/>
      <c r="D38" s="548"/>
      <c r="E38" s="548"/>
      <c r="F38" s="548"/>
      <c r="G38" s="548"/>
      <c r="H38" s="548"/>
      <c r="I38" s="548"/>
      <c r="J38" s="548"/>
      <c r="K38" s="548"/>
      <c r="L38" s="548"/>
      <c r="M38" s="548"/>
      <c r="N38" s="548"/>
    </row>
    <row r="39" spans="1:14" ht="8.1" customHeight="1" x14ac:dyDescent="0.2"/>
    <row r="40" spans="1:14" x14ac:dyDescent="0.2">
      <c r="A40" s="549" t="s">
        <v>121</v>
      </c>
      <c r="B40" s="549"/>
      <c r="C40" s="549"/>
      <c r="D40" s="549"/>
      <c r="E40" s="549"/>
      <c r="F40" s="549"/>
      <c r="G40" s="549"/>
      <c r="H40" s="549"/>
      <c r="I40" s="549"/>
      <c r="J40" s="549"/>
      <c r="K40" s="549"/>
      <c r="L40" s="549"/>
      <c r="M40" s="549"/>
      <c r="N40" s="549"/>
    </row>
    <row r="41" spans="1:14" ht="16.5" customHeight="1" x14ac:dyDescent="0.2">
      <c r="A41" s="549"/>
      <c r="B41" s="549"/>
      <c r="C41" s="549"/>
      <c r="D41" s="549"/>
      <c r="E41" s="549"/>
      <c r="F41" s="549"/>
      <c r="G41" s="549"/>
      <c r="H41" s="549"/>
      <c r="I41" s="549"/>
      <c r="J41" s="549"/>
      <c r="K41" s="549"/>
      <c r="L41" s="549"/>
      <c r="M41" s="549"/>
      <c r="N41" s="549"/>
    </row>
    <row r="42" spans="1:14" ht="8.1" customHeight="1" x14ac:dyDescent="0.2"/>
    <row r="43" spans="1:14" ht="12.75" customHeight="1" x14ac:dyDescent="0.2">
      <c r="A43" s="549" t="s">
        <v>122</v>
      </c>
      <c r="B43" s="549"/>
      <c r="C43" s="549"/>
      <c r="D43" s="549"/>
      <c r="E43" s="549"/>
      <c r="F43" s="549"/>
      <c r="G43" s="549"/>
      <c r="H43" s="549"/>
      <c r="I43" s="549"/>
      <c r="J43" s="549"/>
      <c r="K43" s="549"/>
      <c r="L43" s="549"/>
      <c r="M43" s="549"/>
      <c r="N43" s="549"/>
    </row>
    <row r="44" spans="1:14" ht="12.75" customHeight="1" x14ac:dyDescent="0.2">
      <c r="A44" s="549"/>
      <c r="B44" s="549"/>
      <c r="C44" s="549"/>
      <c r="D44" s="549"/>
      <c r="E44" s="549"/>
      <c r="F44" s="549"/>
      <c r="G44" s="549"/>
      <c r="H44" s="549"/>
      <c r="I44" s="549"/>
      <c r="J44" s="549"/>
      <c r="K44" s="549"/>
      <c r="L44" s="549"/>
      <c r="M44" s="549"/>
      <c r="N44" s="549"/>
    </row>
    <row r="45" spans="1:14" ht="12.75" customHeight="1" x14ac:dyDescent="0.2">
      <c r="A45" s="549"/>
      <c r="B45" s="549"/>
      <c r="C45" s="549"/>
      <c r="D45" s="549"/>
      <c r="E45" s="549"/>
      <c r="F45" s="549"/>
      <c r="G45" s="549"/>
      <c r="H45" s="549"/>
      <c r="I45" s="549"/>
      <c r="J45" s="549"/>
      <c r="K45" s="549"/>
      <c r="L45" s="549"/>
      <c r="M45" s="549"/>
      <c r="N45" s="549"/>
    </row>
    <row r="46" spans="1:14" ht="12.75" customHeight="1" x14ac:dyDescent="0.2">
      <c r="A46" s="549"/>
      <c r="B46" s="549"/>
      <c r="C46" s="549"/>
      <c r="D46" s="549"/>
      <c r="E46" s="549"/>
      <c r="F46" s="549"/>
      <c r="G46" s="549"/>
      <c r="H46" s="549"/>
      <c r="I46" s="549"/>
      <c r="J46" s="549"/>
      <c r="K46" s="549"/>
      <c r="L46" s="549"/>
      <c r="M46" s="549"/>
      <c r="N46" s="549"/>
    </row>
    <row r="47" spans="1:14" ht="22.5" customHeight="1" x14ac:dyDescent="0.2">
      <c r="A47" s="549"/>
      <c r="B47" s="549"/>
      <c r="C47" s="549"/>
      <c r="D47" s="549"/>
      <c r="E47" s="549"/>
      <c r="F47" s="549"/>
      <c r="G47" s="549"/>
      <c r="H47" s="549"/>
      <c r="I47" s="549"/>
      <c r="J47" s="549"/>
      <c r="K47" s="549"/>
      <c r="L47" s="549"/>
      <c r="M47" s="549"/>
      <c r="N47" s="549"/>
    </row>
    <row r="48" spans="1:14" ht="8.1" customHeight="1" x14ac:dyDescent="0.2"/>
    <row r="49" spans="1:14" ht="14.25" x14ac:dyDescent="0.2">
      <c r="A49" s="546" t="s">
        <v>123</v>
      </c>
      <c r="B49" s="546"/>
      <c r="C49" s="546"/>
      <c r="D49" s="546"/>
      <c r="E49" s="546"/>
      <c r="F49" s="546"/>
      <c r="G49" s="546"/>
      <c r="H49" s="546"/>
      <c r="I49" s="546"/>
      <c r="J49" s="546"/>
      <c r="K49" s="546"/>
      <c r="L49" s="546"/>
      <c r="M49" s="546"/>
      <c r="N49" s="546"/>
    </row>
    <row r="50" spans="1:14" ht="8.1" customHeight="1" x14ac:dyDescent="0.2"/>
    <row r="51" spans="1:14" ht="14.25" x14ac:dyDescent="0.2">
      <c r="A51" s="546" t="s">
        <v>124</v>
      </c>
      <c r="B51" s="546"/>
      <c r="C51" s="546"/>
      <c r="D51" s="546"/>
      <c r="E51" s="546"/>
      <c r="F51" s="546"/>
      <c r="G51" s="546"/>
      <c r="H51" s="546"/>
      <c r="I51" s="546"/>
      <c r="J51" s="546"/>
      <c r="K51" s="546"/>
      <c r="L51" s="546"/>
      <c r="M51" s="546"/>
      <c r="N51" s="546"/>
    </row>
    <row r="52" spans="1:14" ht="8.1" customHeight="1" x14ac:dyDescent="0.2"/>
    <row r="53" spans="1:14" ht="14.25" x14ac:dyDescent="0.2">
      <c r="A53" s="546" t="s">
        <v>125</v>
      </c>
      <c r="B53" s="546"/>
      <c r="C53" s="546"/>
      <c r="D53" s="546"/>
      <c r="E53" s="546"/>
      <c r="F53" s="546"/>
      <c r="G53" s="546"/>
      <c r="H53" s="546"/>
      <c r="I53" s="546"/>
      <c r="J53" s="546"/>
      <c r="K53" s="546"/>
      <c r="L53" s="546"/>
      <c r="M53" s="546"/>
      <c r="N53" s="546"/>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558" t="s">
        <v>126</v>
      </c>
      <c r="B1" s="559"/>
      <c r="C1" s="559"/>
      <c r="D1" s="559"/>
      <c r="E1" s="559"/>
      <c r="F1" s="559"/>
      <c r="G1" s="559"/>
      <c r="H1" s="560"/>
    </row>
    <row r="2" spans="1:8" ht="21" customHeight="1" x14ac:dyDescent="0.2">
      <c r="A2" s="36" t="s">
        <v>105</v>
      </c>
      <c r="B2" s="539" t="s">
        <v>106</v>
      </c>
      <c r="C2" s="539"/>
      <c r="D2" s="539"/>
      <c r="E2" s="539"/>
      <c r="F2" s="539"/>
      <c r="G2" s="539"/>
      <c r="H2" s="539"/>
    </row>
    <row r="3" spans="1:8" ht="32.25" customHeight="1" x14ac:dyDescent="0.2">
      <c r="A3" s="270" t="s">
        <v>107</v>
      </c>
      <c r="B3" s="270" t="s">
        <v>127</v>
      </c>
      <c r="C3" s="280" t="s">
        <v>128</v>
      </c>
      <c r="D3" s="270" t="s">
        <v>98</v>
      </c>
      <c r="E3" s="270" t="s">
        <v>110</v>
      </c>
      <c r="F3" s="270" t="s">
        <v>111</v>
      </c>
      <c r="G3" s="270" t="s">
        <v>112</v>
      </c>
      <c r="H3" s="270" t="s">
        <v>129</v>
      </c>
    </row>
    <row r="4" spans="1:8" ht="27.75" customHeight="1" x14ac:dyDescent="0.2">
      <c r="A4" s="551"/>
      <c r="B4" s="551"/>
      <c r="C4" s="272"/>
      <c r="D4" s="282"/>
      <c r="E4" s="551"/>
      <c r="F4" s="551"/>
      <c r="G4" s="551"/>
      <c r="H4" s="272"/>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548" t="s">
        <v>119</v>
      </c>
      <c r="B15" s="548"/>
      <c r="C15" s="548"/>
      <c r="D15" s="548"/>
      <c r="E15" s="548"/>
      <c r="F15" s="548"/>
      <c r="G15" s="548"/>
      <c r="H15" s="548"/>
    </row>
    <row r="16" spans="1:8" ht="8.1" customHeight="1" x14ac:dyDescent="0.2"/>
    <row r="17" spans="1:8" ht="33.75" customHeight="1" x14ac:dyDescent="0.2">
      <c r="A17" s="563" t="s">
        <v>130</v>
      </c>
      <c r="B17" s="548"/>
      <c r="C17" s="548"/>
      <c r="D17" s="548"/>
      <c r="E17" s="548"/>
      <c r="F17" s="548"/>
      <c r="G17" s="548"/>
      <c r="H17" s="548"/>
    </row>
    <row r="18" spans="1:8" ht="8.1" customHeight="1" x14ac:dyDescent="0.2"/>
    <row r="19" spans="1:8" x14ac:dyDescent="0.2">
      <c r="A19" s="562" t="s">
        <v>131</v>
      </c>
      <c r="B19" s="549"/>
      <c r="C19" s="549"/>
      <c r="D19" s="549"/>
      <c r="E19" s="549"/>
      <c r="F19" s="549"/>
      <c r="G19" s="549"/>
      <c r="H19" s="549"/>
    </row>
    <row r="20" spans="1:8" ht="18" customHeight="1" x14ac:dyDescent="0.2">
      <c r="A20" s="549"/>
      <c r="B20" s="549"/>
      <c r="C20" s="549"/>
      <c r="D20" s="549"/>
      <c r="E20" s="549"/>
      <c r="F20" s="549"/>
      <c r="G20" s="549"/>
      <c r="H20" s="549"/>
    </row>
    <row r="21" spans="1:8" ht="8.1" customHeight="1" x14ac:dyDescent="0.2"/>
    <row r="22" spans="1:8" ht="15.75" customHeight="1" x14ac:dyDescent="0.2">
      <c r="A22" s="562" t="s">
        <v>132</v>
      </c>
      <c r="B22" s="549"/>
      <c r="C22" s="549"/>
      <c r="D22" s="549"/>
      <c r="E22" s="549"/>
      <c r="F22" s="549"/>
      <c r="G22" s="549"/>
      <c r="H22" s="549"/>
    </row>
    <row r="23" spans="1:8" x14ac:dyDescent="0.2">
      <c r="A23" s="549"/>
      <c r="B23" s="549"/>
      <c r="C23" s="549"/>
      <c r="D23" s="549"/>
      <c r="E23" s="549"/>
      <c r="F23" s="549"/>
      <c r="G23" s="549"/>
      <c r="H23" s="549"/>
    </row>
    <row r="24" spans="1:8" ht="16.5" customHeight="1" x14ac:dyDescent="0.2">
      <c r="A24" s="549"/>
      <c r="B24" s="549"/>
      <c r="C24" s="549"/>
      <c r="D24" s="549"/>
      <c r="E24" s="549"/>
      <c r="F24" s="549"/>
      <c r="G24" s="549"/>
      <c r="H24" s="54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133</v>
      </c>
      <c r="B1" s="581" t="s">
        <v>134</v>
      </c>
      <c r="C1" s="581"/>
      <c r="D1" s="581"/>
      <c r="E1" s="581"/>
      <c r="F1" s="581"/>
      <c r="G1" s="581"/>
      <c r="H1" s="581"/>
      <c r="I1" s="581"/>
      <c r="J1" s="581"/>
    </row>
    <row r="2" spans="1:10" ht="5.25" customHeight="1" thickBot="1" x14ac:dyDescent="0.25"/>
    <row r="3" spans="1:10" ht="26.25" thickTop="1" x14ac:dyDescent="0.2">
      <c r="A3" s="59" t="s">
        <v>107</v>
      </c>
      <c r="B3" s="60" t="s">
        <v>135</v>
      </c>
      <c r="C3" s="60" t="s">
        <v>136</v>
      </c>
      <c r="D3" s="60" t="s">
        <v>137</v>
      </c>
      <c r="E3" s="60" t="s">
        <v>138</v>
      </c>
      <c r="F3" s="38" t="s">
        <v>58</v>
      </c>
      <c r="G3" s="60" t="s">
        <v>139</v>
      </c>
      <c r="H3" s="60" t="s">
        <v>136</v>
      </c>
      <c r="I3" s="60" t="s">
        <v>137</v>
      </c>
      <c r="J3" s="61" t="s">
        <v>138</v>
      </c>
    </row>
    <row r="4" spans="1:10" ht="10.5" customHeight="1" thickBot="1" x14ac:dyDescent="0.25">
      <c r="A4" s="62">
        <v>1</v>
      </c>
      <c r="B4" s="63">
        <v>2</v>
      </c>
      <c r="C4" s="63">
        <v>3</v>
      </c>
      <c r="D4" s="63">
        <v>4</v>
      </c>
      <c r="E4" s="63" t="s">
        <v>140</v>
      </c>
      <c r="F4" s="64">
        <v>6</v>
      </c>
      <c r="G4" s="63">
        <v>7</v>
      </c>
      <c r="H4" s="63">
        <v>8</v>
      </c>
      <c r="I4" s="63">
        <v>9</v>
      </c>
      <c r="J4" s="65" t="s">
        <v>141</v>
      </c>
    </row>
    <row r="5" spans="1:10" ht="20.100000000000001" customHeight="1" thickTop="1" x14ac:dyDescent="0.2">
      <c r="A5" s="573" t="s">
        <v>142</v>
      </c>
      <c r="B5" s="576"/>
      <c r="C5" s="578"/>
      <c r="D5" s="578"/>
      <c r="E5" s="578">
        <f>+C5*D5</f>
        <v>0</v>
      </c>
      <c r="F5" s="579" t="s">
        <v>143</v>
      </c>
      <c r="G5" s="73"/>
      <c r="H5" s="25"/>
      <c r="I5" s="25"/>
      <c r="J5" s="26">
        <f t="shared" ref="J5:J37" si="0">+H5*I5</f>
        <v>0</v>
      </c>
    </row>
    <row r="6" spans="1:10" ht="20.100000000000001" customHeight="1" x14ac:dyDescent="0.2">
      <c r="A6" s="574"/>
      <c r="B6" s="577"/>
      <c r="C6" s="565"/>
      <c r="D6" s="565"/>
      <c r="E6" s="565"/>
      <c r="F6" s="568"/>
      <c r="G6" s="71"/>
      <c r="H6" s="27"/>
      <c r="I6" s="27"/>
      <c r="J6" s="28">
        <f t="shared" si="0"/>
        <v>0</v>
      </c>
    </row>
    <row r="7" spans="1:10" ht="20.100000000000001" customHeight="1" x14ac:dyDescent="0.2">
      <c r="A7" s="574"/>
      <c r="B7" s="577"/>
      <c r="C7" s="570"/>
      <c r="D7" s="570"/>
      <c r="E7" s="570"/>
      <c r="F7" s="568"/>
      <c r="G7" s="71"/>
      <c r="H7" s="27"/>
      <c r="I7" s="27"/>
      <c r="J7" s="28">
        <f t="shared" si="0"/>
        <v>0</v>
      </c>
    </row>
    <row r="8" spans="1:10" ht="20.100000000000001" customHeight="1" x14ac:dyDescent="0.2">
      <c r="A8" s="574"/>
      <c r="B8" s="577"/>
      <c r="C8" s="564"/>
      <c r="D8" s="564"/>
      <c r="E8" s="564">
        <f>+C8*D8</f>
        <v>0</v>
      </c>
      <c r="F8" s="571" t="s">
        <v>144</v>
      </c>
      <c r="G8" s="71"/>
      <c r="H8" s="27"/>
      <c r="I8" s="27"/>
      <c r="J8" s="28">
        <f t="shared" si="0"/>
        <v>0</v>
      </c>
    </row>
    <row r="9" spans="1:10" ht="20.100000000000001" customHeight="1" x14ac:dyDescent="0.2">
      <c r="A9" s="574"/>
      <c r="B9" s="577"/>
      <c r="C9" s="565"/>
      <c r="D9" s="565"/>
      <c r="E9" s="565"/>
      <c r="F9" s="568"/>
      <c r="G9" s="71"/>
      <c r="H9" s="27"/>
      <c r="I9" s="27"/>
      <c r="J9" s="28">
        <f t="shared" si="0"/>
        <v>0</v>
      </c>
    </row>
    <row r="10" spans="1:10" ht="20.100000000000001" customHeight="1" x14ac:dyDescent="0.2">
      <c r="A10" s="574"/>
      <c r="B10" s="577"/>
      <c r="C10" s="570"/>
      <c r="D10" s="570"/>
      <c r="E10" s="570"/>
      <c r="F10" s="568"/>
      <c r="G10" s="71"/>
      <c r="H10" s="27"/>
      <c r="I10" s="27"/>
      <c r="J10" s="28">
        <f t="shared" si="0"/>
        <v>0</v>
      </c>
    </row>
    <row r="11" spans="1:10" ht="20.100000000000001" customHeight="1" x14ac:dyDescent="0.2">
      <c r="A11" s="574"/>
      <c r="B11" s="577"/>
      <c r="C11" s="564"/>
      <c r="D11" s="564"/>
      <c r="E11" s="564">
        <f>+C11*D11</f>
        <v>0</v>
      </c>
      <c r="F11" s="571" t="s">
        <v>145</v>
      </c>
      <c r="G11" s="71"/>
      <c r="H11" s="27"/>
      <c r="I11" s="27"/>
      <c r="J11" s="28">
        <f t="shared" si="0"/>
        <v>0</v>
      </c>
    </row>
    <row r="12" spans="1:10" ht="20.100000000000001" customHeight="1" x14ac:dyDescent="0.2">
      <c r="A12" s="574"/>
      <c r="B12" s="577"/>
      <c r="C12" s="565"/>
      <c r="D12" s="565"/>
      <c r="E12" s="565"/>
      <c r="F12" s="568"/>
      <c r="G12" s="71"/>
      <c r="H12" s="27"/>
      <c r="I12" s="27"/>
      <c r="J12" s="28">
        <f t="shared" si="0"/>
        <v>0</v>
      </c>
    </row>
    <row r="13" spans="1:10" ht="20.100000000000001" customHeight="1" x14ac:dyDescent="0.2">
      <c r="A13" s="574"/>
      <c r="B13" s="577"/>
      <c r="C13" s="570"/>
      <c r="D13" s="570"/>
      <c r="E13" s="570"/>
      <c r="F13" s="568"/>
      <c r="G13" s="71"/>
      <c r="H13" s="27"/>
      <c r="I13" s="27"/>
      <c r="J13" s="28">
        <f t="shared" si="0"/>
        <v>0</v>
      </c>
    </row>
    <row r="14" spans="1:10" ht="20.100000000000001" customHeight="1" x14ac:dyDescent="0.2">
      <c r="A14" s="574"/>
      <c r="B14" s="577"/>
      <c r="C14" s="564"/>
      <c r="D14" s="564"/>
      <c r="E14" s="564">
        <f>+C14*D14</f>
        <v>0</v>
      </c>
      <c r="F14" s="567" t="s">
        <v>146</v>
      </c>
      <c r="G14" s="71"/>
      <c r="H14" s="27"/>
      <c r="I14" s="27"/>
      <c r="J14" s="28">
        <f t="shared" si="0"/>
        <v>0</v>
      </c>
    </row>
    <row r="15" spans="1:10" ht="20.100000000000001" customHeight="1" x14ac:dyDescent="0.2">
      <c r="A15" s="574"/>
      <c r="B15" s="577"/>
      <c r="C15" s="565"/>
      <c r="D15" s="565"/>
      <c r="E15" s="565"/>
      <c r="F15" s="568"/>
      <c r="G15" s="71"/>
      <c r="H15" s="27"/>
      <c r="I15" s="27"/>
      <c r="J15" s="28">
        <f t="shared" si="0"/>
        <v>0</v>
      </c>
    </row>
    <row r="16" spans="1:10" ht="20.100000000000001" customHeight="1" x14ac:dyDescent="0.2">
      <c r="A16" s="574"/>
      <c r="B16" s="577"/>
      <c r="C16" s="570"/>
      <c r="D16" s="570"/>
      <c r="E16" s="570"/>
      <c r="F16" s="568"/>
      <c r="G16" s="71"/>
      <c r="H16" s="27"/>
      <c r="I16" s="27"/>
      <c r="J16" s="28">
        <f t="shared" si="0"/>
        <v>0</v>
      </c>
    </row>
    <row r="17" spans="1:10" ht="20.100000000000001" customHeight="1" x14ac:dyDescent="0.2">
      <c r="A17" s="574"/>
      <c r="B17" s="577"/>
      <c r="C17" s="564"/>
      <c r="D17" s="564"/>
      <c r="E17" s="564">
        <f>+C17*D17</f>
        <v>0</v>
      </c>
      <c r="F17" s="567" t="s">
        <v>147</v>
      </c>
      <c r="G17" s="71"/>
      <c r="H17" s="27"/>
      <c r="I17" s="27"/>
      <c r="J17" s="28">
        <f t="shared" si="0"/>
        <v>0</v>
      </c>
    </row>
    <row r="18" spans="1:10" ht="20.100000000000001" customHeight="1" x14ac:dyDescent="0.2">
      <c r="A18" s="574"/>
      <c r="B18" s="577"/>
      <c r="C18" s="565"/>
      <c r="D18" s="565"/>
      <c r="E18" s="565"/>
      <c r="F18" s="568"/>
      <c r="G18" s="71"/>
      <c r="H18" s="27"/>
      <c r="I18" s="27"/>
      <c r="J18" s="28">
        <f t="shared" si="0"/>
        <v>0</v>
      </c>
    </row>
    <row r="19" spans="1:10" ht="20.100000000000001" customHeight="1" thickBot="1" x14ac:dyDescent="0.25">
      <c r="A19" s="575"/>
      <c r="B19" s="580"/>
      <c r="C19" s="566"/>
      <c r="D19" s="566"/>
      <c r="E19" s="566"/>
      <c r="F19" s="569"/>
      <c r="G19" s="72"/>
      <c r="H19" s="29"/>
      <c r="I19" s="29"/>
      <c r="J19" s="30">
        <f t="shared" si="0"/>
        <v>0</v>
      </c>
    </row>
    <row r="20" spans="1:10" ht="19.5" customHeight="1" thickTop="1" x14ac:dyDescent="0.2">
      <c r="A20" s="573" t="s">
        <v>148</v>
      </c>
      <c r="B20" s="576"/>
      <c r="C20" s="578"/>
      <c r="D20" s="578"/>
      <c r="E20" s="578">
        <f>+C20*D20</f>
        <v>0</v>
      </c>
      <c r="F20" s="579" t="s">
        <v>149</v>
      </c>
      <c r="G20" s="73"/>
      <c r="H20" s="25"/>
      <c r="I20" s="25"/>
      <c r="J20" s="26">
        <f t="shared" si="0"/>
        <v>0</v>
      </c>
    </row>
    <row r="21" spans="1:10" ht="19.5" customHeight="1" x14ac:dyDescent="0.2">
      <c r="A21" s="574"/>
      <c r="B21" s="577"/>
      <c r="C21" s="565"/>
      <c r="D21" s="565"/>
      <c r="E21" s="565"/>
      <c r="F21" s="568"/>
      <c r="G21" s="71"/>
      <c r="H21" s="27"/>
      <c r="I21" s="27"/>
      <c r="J21" s="28">
        <f t="shared" si="0"/>
        <v>0</v>
      </c>
    </row>
    <row r="22" spans="1:10" ht="19.5" customHeight="1" x14ac:dyDescent="0.2">
      <c r="A22" s="574"/>
      <c r="B22" s="577"/>
      <c r="C22" s="570"/>
      <c r="D22" s="570"/>
      <c r="E22" s="570"/>
      <c r="F22" s="568"/>
      <c r="G22" s="71"/>
      <c r="H22" s="27"/>
      <c r="I22" s="27"/>
      <c r="J22" s="28">
        <f t="shared" si="0"/>
        <v>0</v>
      </c>
    </row>
    <row r="23" spans="1:10" ht="19.5" customHeight="1" x14ac:dyDescent="0.2">
      <c r="A23" s="574"/>
      <c r="B23" s="577"/>
      <c r="C23" s="564"/>
      <c r="D23" s="564"/>
      <c r="E23" s="564">
        <f>+C23*D23</f>
        <v>0</v>
      </c>
      <c r="F23" s="571" t="s">
        <v>150</v>
      </c>
      <c r="G23" s="71"/>
      <c r="H23" s="27"/>
      <c r="I23" s="27"/>
      <c r="J23" s="28">
        <f t="shared" si="0"/>
        <v>0</v>
      </c>
    </row>
    <row r="24" spans="1:10" ht="19.5" customHeight="1" x14ac:dyDescent="0.2">
      <c r="A24" s="574"/>
      <c r="B24" s="577"/>
      <c r="C24" s="565"/>
      <c r="D24" s="565"/>
      <c r="E24" s="565"/>
      <c r="F24" s="568"/>
      <c r="G24" s="71"/>
      <c r="H24" s="27"/>
      <c r="I24" s="27"/>
      <c r="J24" s="28">
        <f t="shared" si="0"/>
        <v>0</v>
      </c>
    </row>
    <row r="25" spans="1:10" ht="19.5" customHeight="1" x14ac:dyDescent="0.2">
      <c r="A25" s="574"/>
      <c r="B25" s="577"/>
      <c r="C25" s="570"/>
      <c r="D25" s="570"/>
      <c r="E25" s="570"/>
      <c r="F25" s="568"/>
      <c r="G25" s="71"/>
      <c r="H25" s="27"/>
      <c r="I25" s="27"/>
      <c r="J25" s="28">
        <f t="shared" si="0"/>
        <v>0</v>
      </c>
    </row>
    <row r="26" spans="1:10" ht="19.5" customHeight="1" x14ac:dyDescent="0.2">
      <c r="A26" s="574"/>
      <c r="B26" s="577"/>
      <c r="C26" s="564"/>
      <c r="D26" s="564"/>
      <c r="E26" s="564">
        <f>+C26*D26</f>
        <v>0</v>
      </c>
      <c r="F26" s="571" t="s">
        <v>151</v>
      </c>
      <c r="G26" s="71"/>
      <c r="H26" s="27"/>
      <c r="I26" s="27"/>
      <c r="J26" s="28">
        <f t="shared" si="0"/>
        <v>0</v>
      </c>
    </row>
    <row r="27" spans="1:10" ht="19.5" customHeight="1" x14ac:dyDescent="0.2">
      <c r="A27" s="574"/>
      <c r="B27" s="577"/>
      <c r="C27" s="565"/>
      <c r="D27" s="565"/>
      <c r="E27" s="565"/>
      <c r="F27" s="568"/>
      <c r="G27" s="71"/>
      <c r="H27" s="27"/>
      <c r="I27" s="27"/>
      <c r="J27" s="28">
        <f t="shared" si="0"/>
        <v>0</v>
      </c>
    </row>
    <row r="28" spans="1:10" ht="19.5" customHeight="1" x14ac:dyDescent="0.2">
      <c r="A28" s="574"/>
      <c r="B28" s="577"/>
      <c r="C28" s="570"/>
      <c r="D28" s="570"/>
      <c r="E28" s="570"/>
      <c r="F28" s="568"/>
      <c r="G28" s="71"/>
      <c r="H28" s="27"/>
      <c r="I28" s="27"/>
      <c r="J28" s="28">
        <f t="shared" si="0"/>
        <v>0</v>
      </c>
    </row>
    <row r="29" spans="1:10" ht="19.5" customHeight="1" x14ac:dyDescent="0.2">
      <c r="A29" s="574"/>
      <c r="B29" s="577"/>
      <c r="C29" s="564"/>
      <c r="D29" s="564"/>
      <c r="E29" s="564">
        <f>+C29*D29</f>
        <v>0</v>
      </c>
      <c r="F29" s="571" t="s">
        <v>152</v>
      </c>
      <c r="G29" s="71"/>
      <c r="H29" s="27"/>
      <c r="I29" s="27"/>
      <c r="J29" s="28">
        <f t="shared" si="0"/>
        <v>0</v>
      </c>
    </row>
    <row r="30" spans="1:10" ht="19.5" customHeight="1" x14ac:dyDescent="0.2">
      <c r="A30" s="574"/>
      <c r="B30" s="577"/>
      <c r="C30" s="565"/>
      <c r="D30" s="565"/>
      <c r="E30" s="565"/>
      <c r="F30" s="568"/>
      <c r="G30" s="71"/>
      <c r="H30" s="27"/>
      <c r="I30" s="27"/>
      <c r="J30" s="28">
        <f t="shared" si="0"/>
        <v>0</v>
      </c>
    </row>
    <row r="31" spans="1:10" ht="19.5" customHeight="1" x14ac:dyDescent="0.2">
      <c r="A31" s="574"/>
      <c r="B31" s="577"/>
      <c r="C31" s="570"/>
      <c r="D31" s="570"/>
      <c r="E31" s="570"/>
      <c r="F31" s="568"/>
      <c r="G31" s="71"/>
      <c r="H31" s="27"/>
      <c r="I31" s="27"/>
      <c r="J31" s="28">
        <f t="shared" si="0"/>
        <v>0</v>
      </c>
    </row>
    <row r="32" spans="1:10" ht="19.5" customHeight="1" x14ac:dyDescent="0.2">
      <c r="A32" s="574"/>
      <c r="B32" s="577"/>
      <c r="C32" s="564"/>
      <c r="D32" s="564"/>
      <c r="E32" s="564">
        <f>+C32*D32</f>
        <v>0</v>
      </c>
      <c r="F32" s="571" t="s">
        <v>153</v>
      </c>
      <c r="G32" s="71"/>
      <c r="H32" s="27"/>
      <c r="I32" s="27"/>
      <c r="J32" s="28">
        <f t="shared" si="0"/>
        <v>0</v>
      </c>
    </row>
    <row r="33" spans="1:10" ht="19.5" customHeight="1" x14ac:dyDescent="0.2">
      <c r="A33" s="574"/>
      <c r="B33" s="577"/>
      <c r="C33" s="565"/>
      <c r="D33" s="565"/>
      <c r="E33" s="565"/>
      <c r="F33" s="568"/>
      <c r="G33" s="71"/>
      <c r="H33" s="27"/>
      <c r="I33" s="27"/>
      <c r="J33" s="28">
        <f t="shared" si="0"/>
        <v>0</v>
      </c>
    </row>
    <row r="34" spans="1:10" ht="19.5" customHeight="1" x14ac:dyDescent="0.2">
      <c r="A34" s="574"/>
      <c r="B34" s="577"/>
      <c r="C34" s="570"/>
      <c r="D34" s="570"/>
      <c r="E34" s="570"/>
      <c r="F34" s="568"/>
      <c r="G34" s="71"/>
      <c r="H34" s="27"/>
      <c r="I34" s="27"/>
      <c r="J34" s="28">
        <f t="shared" si="0"/>
        <v>0</v>
      </c>
    </row>
    <row r="35" spans="1:10" ht="19.5" customHeight="1" x14ac:dyDescent="0.2">
      <c r="A35" s="574"/>
      <c r="B35" s="577"/>
      <c r="C35" s="564"/>
      <c r="D35" s="564"/>
      <c r="E35" s="564">
        <f>+C35*D35</f>
        <v>0</v>
      </c>
      <c r="F35" s="567" t="s">
        <v>154</v>
      </c>
      <c r="G35" s="71"/>
      <c r="H35" s="27"/>
      <c r="I35" s="27"/>
      <c r="J35" s="28">
        <f t="shared" si="0"/>
        <v>0</v>
      </c>
    </row>
    <row r="36" spans="1:10" ht="19.5" customHeight="1" x14ac:dyDescent="0.2">
      <c r="A36" s="574"/>
      <c r="B36" s="577"/>
      <c r="C36" s="565"/>
      <c r="D36" s="565"/>
      <c r="E36" s="565"/>
      <c r="F36" s="568"/>
      <c r="G36" s="71"/>
      <c r="H36" s="27"/>
      <c r="I36" s="27"/>
      <c r="J36" s="28">
        <f t="shared" si="0"/>
        <v>0</v>
      </c>
    </row>
    <row r="37" spans="1:10" ht="19.5" customHeight="1" thickBot="1" x14ac:dyDescent="0.25">
      <c r="A37" s="575"/>
      <c r="B37" s="580"/>
      <c r="C37" s="566"/>
      <c r="D37" s="566"/>
      <c r="E37" s="566"/>
      <c r="F37" s="569"/>
      <c r="G37" s="72"/>
      <c r="H37" s="29"/>
      <c r="I37" s="29"/>
      <c r="J37" s="30">
        <f t="shared" si="0"/>
        <v>0</v>
      </c>
    </row>
    <row r="38" spans="1:10" ht="13.5" thickTop="1" x14ac:dyDescent="0.2"/>
    <row r="39" spans="1:10" x14ac:dyDescent="0.2">
      <c r="A39" s="31" t="s">
        <v>155</v>
      </c>
    </row>
    <row r="40" spans="1:10" x14ac:dyDescent="0.2">
      <c r="A40" s="572" t="s">
        <v>156</v>
      </c>
      <c r="B40" s="572"/>
      <c r="C40" s="572"/>
      <c r="D40" s="572"/>
      <c r="E40" s="572"/>
      <c r="F40" s="572"/>
      <c r="G40" s="572"/>
      <c r="H40" s="572"/>
      <c r="I40" s="572"/>
      <c r="J40" s="572"/>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5F1965B9006542914621CEA4B3C025" ma:contentTypeVersion="0" ma:contentTypeDescription="Create a new document." ma:contentTypeScope="" ma:versionID="48a245f7a869a2dcd4c2875025b897eb">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AF1B06-2426-4465-AB4B-E05421235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745C1A8-02FE-48D2-BADE-8ADFBDBBC1DF}">
  <ds:schemaRefs>
    <ds:schemaRef ds:uri="http://purl.org/dc/term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pp 2023</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Godišnje izvješće o provedbi provedbenih programa TDU za 2021</dc:title>
  <dc:subject/>
  <dc:creator>MRRFEU KT</dc:creator>
  <cp:keywords/>
  <dc:description/>
  <cp:lastModifiedBy>Hozjan Marina</cp:lastModifiedBy>
  <cp:revision/>
  <cp:lastPrinted>2024-02-20T13:28:51Z</cp:lastPrinted>
  <dcterms:created xsi:type="dcterms:W3CDTF">2010-03-25T12:47:07Z</dcterms:created>
  <dcterms:modified xsi:type="dcterms:W3CDTF">2024-02-20T13:34:41Z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0x010100A25F1965B9006542914621CEA4B3C025</vt:lpwstr>
  </property>
</Properties>
</file>