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OBRAZLOŽENJE IZVRŠENJA PRORAČUNA ZA 2023\ZA SLANJE MFIN-U\POSEBNI IZVJEŠTAJI PREMA PRAVILNIKU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D21" i="1"/>
  <c r="D52" i="1" l="1"/>
  <c r="D58" i="1" s="1"/>
  <c r="C52" i="1"/>
  <c r="C21" i="1"/>
  <c r="D12" i="1"/>
  <c r="C12" i="1"/>
  <c r="D26" i="1" l="1"/>
  <c r="C26" i="1"/>
</calcChain>
</file>

<file path=xl/sharedStrings.xml><?xml version="1.0" encoding="utf-8"?>
<sst xmlns="http://schemas.openxmlformats.org/spreadsheetml/2006/main" count="69" uniqueCount="40">
  <si>
    <t>Tabela 1a   OBVEZE</t>
  </si>
  <si>
    <t>Redni broj</t>
  </si>
  <si>
    <t>SPOROVI</t>
  </si>
  <si>
    <t>SPOROVI ZA NAKNADE ŠTETA</t>
  </si>
  <si>
    <t>I STUPANJ (VRIJEDNOST SPORA)</t>
  </si>
  <si>
    <t>UTUŽENO (VRIJEDNOST SPORA)</t>
  </si>
  <si>
    <t>II STUPANJ -DJELOMIČNO PRAVOMOĆNO (VRIJEDNOST SPORA)</t>
  </si>
  <si>
    <t>PRAVOMOĆNO NEISPLAĆENO (DOSUĐENI IZNOS)</t>
  </si>
  <si>
    <t xml:space="preserve">IZVANREDNI PRAVNI LIJEK (DOSUĐENI IZNOS </t>
  </si>
  <si>
    <t xml:space="preserve">UKUPNO OBVEZE ZA NAKNADE ŠTETA </t>
  </si>
  <si>
    <t>1.</t>
  </si>
  <si>
    <t>2.</t>
  </si>
  <si>
    <t>3.</t>
  </si>
  <si>
    <t>4.</t>
  </si>
  <si>
    <t>5.</t>
  </si>
  <si>
    <t>RADNI SPOROVI</t>
  </si>
  <si>
    <t>6.</t>
  </si>
  <si>
    <t>IZVANSUDSKE NAGODBE</t>
  </si>
  <si>
    <t>SUDSKI SPOROVI IZ NADŽEŽNOSTI SLUŽBE ZA INVESTICIJE I NEKRETNINE</t>
  </si>
  <si>
    <t>SVEUKUPNO OBVEZE</t>
  </si>
  <si>
    <t>Tabela 1b   POTRAŽIVANJA</t>
  </si>
  <si>
    <t xml:space="preserve">UKUPNO POTRAŽIVANJA </t>
  </si>
  <si>
    <t>SVEUKUPNO POTRAŽIVANJA</t>
  </si>
  <si>
    <t>SUDSKI SPOROVI IZ NADŽEŽNOSTI SLUŽBE ZA INVESTICIJE I NEKRETNINE - UKUPNO</t>
  </si>
  <si>
    <t>II STUPANJ (DJELOM.PRAVO)(VRIJED.SPORA)</t>
  </si>
  <si>
    <t xml:space="preserve">POTRAŽIVANJA PO SUDSKIM SPOROVIMA-MANDATNE KAZNE </t>
  </si>
  <si>
    <t>OBRAZLOŽENJE:</t>
  </si>
  <si>
    <t>Sudski sporovi (RH tuženi) razvrstani su 3 skupine i to : naknade štete, radni sporovi te sporovi u</t>
  </si>
  <si>
    <t>nadležnosti Službe za investicije i nekretnine.</t>
  </si>
  <si>
    <t>Sudski sporovi odnose se na:</t>
  </si>
  <si>
    <t>a)Radni sporovi uglavnom se odnose na troškove za: prekovremeni rad, neisplaćene naknade za godišnji odmor, troškove prijevoza, isplate razlike plaće po osnovi Kolektivnog ugovora, naknade za civilna odjela, mentorski rad, troškove školovanja i dr.</t>
  </si>
  <si>
    <t xml:space="preserve">Potraživanja po sudskim sporovima (RH tužitelj) odnose se uglavnom na sporove za stjecanje imovinske koristi bez osnove, naknade šteta MUP-u, školarine, regresne tužbe, naknade šteta po drugim osnovama, odnosno naknade šteta nastalih nepravilnim izvođenjem radova (investcije).               </t>
  </si>
  <si>
    <t>Za sporove iskazane po rednim brojem 1.,2. i 3. sa istaknutim vrijednostima spora, nemože se procijeniti kako i u kojem iznosu i roku će se izvršiti naplata, a za pravomoćno dosuđene (redni brojevi 4. i 5.) očekuje se iskazani primitak za koji se rok ne može procijeniti.</t>
  </si>
  <si>
    <t>b) štete za povrede na radu, oduzetu imovinu, štete-terorizam, regresne tužbe, mobbing, naknade šteta obitelji za stradanja na radu i naknade šteta po drugim osnovama</t>
  </si>
  <si>
    <t>Nadležna služba  nije u mogućnosti dati procijenu financijskog učinka tj.kako, u kojem iznosu i u kojem roku će isti biti pravomoćno okončani, budući da sve ovisi o trajanju sudskog postupka, izuzev iskazanih u kategorijama "pravomoćno neisplaćeno" i "izvanredni pravni lijek" čija naplata se očekuje u kratkom roku.</t>
  </si>
  <si>
    <t>UKUPNO OBVEZE ZA RADNE SPOROVE</t>
  </si>
  <si>
    <t>NA DAN 01.01.2023.</t>
  </si>
  <si>
    <t>NA DAN 31.12.2023.</t>
  </si>
  <si>
    <t>VANBILANČNA EVIDENCIJA SUDSKIH SPOROVA ZA MUP RH U 2023. GODINU</t>
  </si>
  <si>
    <t>c) sporovi iz nadležnosti Službe za investicije i nekretnine odnose se na tražbine za isplate po osnovi izvedenih građevinskih radova( Senjak, PGP Bajakov, tražbina s osnova nemogućnosti korištenja nekretnine)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</si>
</sst>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0" fillId="0" borderId="2" xfId="0" applyBorder="1"/>
    <xf numFmtId="4" fontId="1" fillId="2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44" zoomScaleNormal="100" workbookViewId="0">
      <selection activeCell="M24" sqref="M24"/>
    </sheetView>
  </sheetViews>
  <sheetFormatPr defaultRowHeight="14.5" x14ac:dyDescent="0.35"/>
  <cols>
    <col min="1" max="1" width="6.26953125" customWidth="1"/>
    <col min="2" max="2" width="41.453125" customWidth="1"/>
    <col min="3" max="3" width="18.54296875" customWidth="1"/>
    <col min="4" max="4" width="19.1796875" customWidth="1"/>
    <col min="7" max="8" width="15.453125" bestFit="1" customWidth="1"/>
  </cols>
  <sheetData>
    <row r="1" spans="1:8" x14ac:dyDescent="0.35">
      <c r="A1" s="1"/>
      <c r="B1" s="1"/>
      <c r="C1" s="1"/>
      <c r="D1" s="1"/>
    </row>
    <row r="2" spans="1:8" x14ac:dyDescent="0.35">
      <c r="A2" s="12" t="s">
        <v>38</v>
      </c>
      <c r="B2" s="12"/>
      <c r="C2" s="12"/>
      <c r="D2" s="12"/>
    </row>
    <row r="4" spans="1:8" x14ac:dyDescent="0.35">
      <c r="A4" s="24" t="s">
        <v>0</v>
      </c>
      <c r="B4" s="24"/>
      <c r="C4" s="24"/>
      <c r="D4" s="24"/>
    </row>
    <row r="5" spans="1:8" x14ac:dyDescent="0.35">
      <c r="A5" s="6"/>
      <c r="B5" s="6"/>
      <c r="C5" s="6"/>
      <c r="D5" s="6"/>
    </row>
    <row r="6" spans="1:8" ht="29" x14ac:dyDescent="0.35">
      <c r="A6" s="7" t="s">
        <v>1</v>
      </c>
      <c r="B6" s="7" t="s">
        <v>3</v>
      </c>
      <c r="C6" s="7" t="s">
        <v>36</v>
      </c>
      <c r="D6" s="7" t="s">
        <v>37</v>
      </c>
    </row>
    <row r="7" spans="1:8" x14ac:dyDescent="0.35">
      <c r="A7" s="3" t="s">
        <v>10</v>
      </c>
      <c r="B7" s="4" t="s">
        <v>5</v>
      </c>
      <c r="C7" s="5">
        <v>12172197.720000001</v>
      </c>
      <c r="D7" s="19">
        <v>11220273.33</v>
      </c>
    </row>
    <row r="8" spans="1:8" x14ac:dyDescent="0.35">
      <c r="A8" s="3" t="s">
        <v>11</v>
      </c>
      <c r="B8" s="4" t="s">
        <v>4</v>
      </c>
      <c r="C8" s="5">
        <v>2078620.12</v>
      </c>
      <c r="D8" s="19">
        <v>2343553.16</v>
      </c>
    </row>
    <row r="9" spans="1:8" ht="29" x14ac:dyDescent="0.35">
      <c r="A9" s="3" t="s">
        <v>12</v>
      </c>
      <c r="B9" s="4" t="s">
        <v>6</v>
      </c>
      <c r="C9" s="5">
        <v>729097.65</v>
      </c>
      <c r="D9" s="19">
        <v>577533.18000000005</v>
      </c>
    </row>
    <row r="10" spans="1:8" ht="29" x14ac:dyDescent="0.35">
      <c r="A10" s="3" t="s">
        <v>13</v>
      </c>
      <c r="B10" s="4" t="s">
        <v>7</v>
      </c>
      <c r="C10" s="5">
        <v>150932.57</v>
      </c>
      <c r="D10" s="19">
        <v>159043</v>
      </c>
    </row>
    <row r="11" spans="1:8" ht="21.75" customHeight="1" x14ac:dyDescent="0.35">
      <c r="A11" s="3" t="s">
        <v>14</v>
      </c>
      <c r="B11" s="4" t="s">
        <v>8</v>
      </c>
      <c r="C11" s="5">
        <v>107505.47</v>
      </c>
      <c r="D11" s="19">
        <v>107505.47</v>
      </c>
    </row>
    <row r="12" spans="1:8" ht="21.75" customHeight="1" x14ac:dyDescent="0.35">
      <c r="A12" s="25" t="s">
        <v>9</v>
      </c>
      <c r="B12" s="25"/>
      <c r="C12" s="8">
        <f>SUM(C7:C11)</f>
        <v>15238353.530000001</v>
      </c>
      <c r="D12" s="8">
        <f>SUM(D7:D11)</f>
        <v>14407908.140000001</v>
      </c>
      <c r="G12" s="2"/>
      <c r="H12" s="2"/>
    </row>
    <row r="13" spans="1:8" x14ac:dyDescent="0.35">
      <c r="C13" s="2"/>
      <c r="D13" s="2"/>
      <c r="G13" s="2"/>
      <c r="H13" s="2"/>
    </row>
    <row r="14" spans="1:8" ht="29" x14ac:dyDescent="0.35">
      <c r="A14" s="7" t="s">
        <v>1</v>
      </c>
      <c r="B14" s="7" t="s">
        <v>15</v>
      </c>
      <c r="C14" s="7" t="s">
        <v>36</v>
      </c>
      <c r="D14" s="7" t="s">
        <v>37</v>
      </c>
      <c r="G14" s="2"/>
      <c r="H14" s="2"/>
    </row>
    <row r="15" spans="1:8" x14ac:dyDescent="0.35">
      <c r="A15" s="3" t="s">
        <v>10</v>
      </c>
      <c r="B15" s="4" t="s">
        <v>5</v>
      </c>
      <c r="C15" s="5">
        <v>3823794.55</v>
      </c>
      <c r="D15" s="5">
        <v>2904273.65</v>
      </c>
      <c r="G15" s="2"/>
      <c r="H15" s="2"/>
    </row>
    <row r="16" spans="1:8" x14ac:dyDescent="0.35">
      <c r="A16" s="3" t="s">
        <v>11</v>
      </c>
      <c r="B16" s="4" t="s">
        <v>4</v>
      </c>
      <c r="C16" s="5">
        <v>2747124.19</v>
      </c>
      <c r="D16" s="5">
        <v>2112772.96</v>
      </c>
      <c r="G16" s="2"/>
    </row>
    <row r="17" spans="1:7" ht="29" x14ac:dyDescent="0.35">
      <c r="A17" s="3" t="s">
        <v>12</v>
      </c>
      <c r="B17" s="4" t="s">
        <v>6</v>
      </c>
      <c r="C17" s="5">
        <v>246022.96</v>
      </c>
      <c r="D17" s="5">
        <v>132366.29999999999</v>
      </c>
      <c r="G17" s="2"/>
    </row>
    <row r="18" spans="1:7" ht="29" x14ac:dyDescent="0.35">
      <c r="A18" s="3" t="s">
        <v>13</v>
      </c>
      <c r="B18" s="4" t="s">
        <v>7</v>
      </c>
      <c r="C18" s="5">
        <v>561534.14</v>
      </c>
      <c r="D18" s="5">
        <v>369363.51</v>
      </c>
    </row>
    <row r="19" spans="1:7" x14ac:dyDescent="0.35">
      <c r="A19" s="3" t="s">
        <v>14</v>
      </c>
      <c r="B19" s="4" t="s">
        <v>8</v>
      </c>
      <c r="C19" s="5">
        <v>69169.58</v>
      </c>
      <c r="D19" s="5">
        <v>71213.08</v>
      </c>
    </row>
    <row r="20" spans="1:7" x14ac:dyDescent="0.35">
      <c r="A20" s="3" t="s">
        <v>16</v>
      </c>
      <c r="B20" s="4" t="s">
        <v>17</v>
      </c>
      <c r="C20" s="5">
        <v>195691.05</v>
      </c>
      <c r="D20" s="5">
        <v>142826.59</v>
      </c>
    </row>
    <row r="21" spans="1:7" ht="21.75" customHeight="1" x14ac:dyDescent="0.35">
      <c r="A21" s="25" t="s">
        <v>35</v>
      </c>
      <c r="B21" s="25"/>
      <c r="C21" s="8">
        <f>SUM(C15:C20)</f>
        <v>7643336.4699999997</v>
      </c>
      <c r="D21" s="8">
        <f>SUM(D15:D20)</f>
        <v>5732816.0899999989</v>
      </c>
      <c r="G21" s="2"/>
    </row>
    <row r="22" spans="1:7" x14ac:dyDescent="0.35">
      <c r="C22" s="2"/>
      <c r="D22" s="2"/>
    </row>
    <row r="23" spans="1:7" ht="29" x14ac:dyDescent="0.35">
      <c r="A23" s="10" t="s">
        <v>10</v>
      </c>
      <c r="B23" s="11" t="s">
        <v>18</v>
      </c>
      <c r="C23" s="8">
        <v>113032.43</v>
      </c>
      <c r="D23" s="8">
        <v>164922.06</v>
      </c>
    </row>
    <row r="24" spans="1:7" x14ac:dyDescent="0.35">
      <c r="C24" s="2"/>
      <c r="D24" s="2"/>
    </row>
    <row r="25" spans="1:7" x14ac:dyDescent="0.35">
      <c r="C25" s="2"/>
      <c r="D25" s="2"/>
    </row>
    <row r="26" spans="1:7" ht="20.25" customHeight="1" x14ac:dyDescent="0.35">
      <c r="A26" s="23" t="s">
        <v>19</v>
      </c>
      <c r="B26" s="23"/>
      <c r="C26" s="9">
        <f>C21+C23+C12</f>
        <v>22994722.43</v>
      </c>
      <c r="D26" s="9">
        <f>D12+D21+D23</f>
        <v>20305646.289999999</v>
      </c>
    </row>
    <row r="27" spans="1:7" x14ac:dyDescent="0.35">
      <c r="C27" s="2"/>
      <c r="D27" s="2"/>
    </row>
    <row r="28" spans="1:7" x14ac:dyDescent="0.35">
      <c r="A28" s="12" t="s">
        <v>26</v>
      </c>
      <c r="C28" s="2"/>
      <c r="D28" s="2"/>
    </row>
    <row r="29" spans="1:7" x14ac:dyDescent="0.35">
      <c r="A29" t="s">
        <v>27</v>
      </c>
      <c r="C29" s="2"/>
      <c r="D29" s="2"/>
    </row>
    <row r="30" spans="1:7" x14ac:dyDescent="0.35">
      <c r="A30" t="s">
        <v>28</v>
      </c>
      <c r="C30" s="2"/>
      <c r="D30" s="2"/>
    </row>
    <row r="31" spans="1:7" ht="18.75" customHeight="1" x14ac:dyDescent="0.35">
      <c r="A31" t="s">
        <v>29</v>
      </c>
      <c r="C31" s="2"/>
      <c r="D31" s="2"/>
    </row>
    <row r="32" spans="1:7" x14ac:dyDescent="0.35">
      <c r="A32" s="26" t="s">
        <v>30</v>
      </c>
      <c r="B32" s="26"/>
      <c r="C32" s="26"/>
      <c r="D32" s="26"/>
    </row>
    <row r="33" spans="1:4" x14ac:dyDescent="0.35">
      <c r="A33" s="26"/>
      <c r="B33" s="26"/>
      <c r="C33" s="26"/>
      <c r="D33" s="26"/>
    </row>
    <row r="34" spans="1:4" ht="20.25" customHeight="1" x14ac:dyDescent="0.35">
      <c r="A34" s="26"/>
      <c r="B34" s="26"/>
      <c r="C34" s="26"/>
      <c r="D34" s="26"/>
    </row>
    <row r="35" spans="1:4" ht="15" customHeight="1" x14ac:dyDescent="0.35">
      <c r="A35" s="22" t="s">
        <v>33</v>
      </c>
      <c r="B35" s="22"/>
      <c r="C35" s="22"/>
      <c r="D35" s="22"/>
    </row>
    <row r="36" spans="1:4" ht="18.75" customHeight="1" x14ac:dyDescent="0.35">
      <c r="A36" s="22"/>
      <c r="B36" s="22"/>
      <c r="C36" s="22"/>
      <c r="D36" s="22"/>
    </row>
    <row r="37" spans="1:4" hidden="1" x14ac:dyDescent="0.35">
      <c r="A37" s="22"/>
      <c r="B37" s="22"/>
      <c r="C37" s="22"/>
      <c r="D37" s="22"/>
    </row>
    <row r="38" spans="1:4" x14ac:dyDescent="0.35">
      <c r="A38" s="27" t="s">
        <v>39</v>
      </c>
      <c r="B38" s="27"/>
      <c r="C38" s="27"/>
      <c r="D38" s="27"/>
    </row>
    <row r="39" spans="1:4" x14ac:dyDescent="0.35">
      <c r="A39" s="27"/>
      <c r="B39" s="27"/>
      <c r="C39" s="27"/>
      <c r="D39" s="27"/>
    </row>
    <row r="40" spans="1:4" ht="19.5" customHeight="1" x14ac:dyDescent="0.35">
      <c r="A40" s="27"/>
      <c r="B40" s="27"/>
      <c r="C40" s="27"/>
      <c r="D40" s="27"/>
    </row>
    <row r="41" spans="1:4" ht="22.5" customHeight="1" x14ac:dyDescent="0.35">
      <c r="A41" s="22" t="s">
        <v>34</v>
      </c>
      <c r="B41" s="22"/>
      <c r="C41" s="22"/>
      <c r="D41" s="22"/>
    </row>
    <row r="42" spans="1:4" ht="47.25" customHeight="1" x14ac:dyDescent="0.35">
      <c r="A42" s="22"/>
      <c r="B42" s="22"/>
      <c r="C42" s="22"/>
      <c r="D42" s="22"/>
    </row>
    <row r="43" spans="1:4" x14ac:dyDescent="0.35">
      <c r="A43" s="20"/>
      <c r="B43" s="20"/>
      <c r="C43" s="20"/>
      <c r="D43" s="20"/>
    </row>
    <row r="44" spans="1:4" x14ac:dyDescent="0.35">
      <c r="A44" s="24" t="s">
        <v>20</v>
      </c>
      <c r="B44" s="24"/>
      <c r="C44" s="24"/>
      <c r="D44" s="24"/>
    </row>
    <row r="45" spans="1:4" x14ac:dyDescent="0.35">
      <c r="C45" s="2"/>
      <c r="D45" s="2"/>
    </row>
    <row r="46" spans="1:4" ht="29" x14ac:dyDescent="0.35">
      <c r="A46" s="7" t="s">
        <v>1</v>
      </c>
      <c r="B46" s="7" t="s">
        <v>2</v>
      </c>
      <c r="C46" s="7" t="s">
        <v>36</v>
      </c>
      <c r="D46" s="7" t="s">
        <v>37</v>
      </c>
    </row>
    <row r="47" spans="1:4" x14ac:dyDescent="0.35">
      <c r="A47" s="3" t="s">
        <v>10</v>
      </c>
      <c r="B47" s="4" t="s">
        <v>5</v>
      </c>
      <c r="C47" s="5">
        <v>3102318.53</v>
      </c>
      <c r="D47" s="5">
        <v>3052860.11</v>
      </c>
    </row>
    <row r="48" spans="1:4" x14ac:dyDescent="0.35">
      <c r="A48" s="3" t="s">
        <v>11</v>
      </c>
      <c r="B48" s="4" t="s">
        <v>4</v>
      </c>
      <c r="C48" s="5">
        <v>2291337.71</v>
      </c>
      <c r="D48" s="5">
        <v>1735413.64</v>
      </c>
    </row>
    <row r="49" spans="1:8" x14ac:dyDescent="0.35">
      <c r="A49" s="3" t="s">
        <v>12</v>
      </c>
      <c r="B49" s="4" t="s">
        <v>24</v>
      </c>
      <c r="C49" s="19">
        <v>80297.3</v>
      </c>
      <c r="D49" s="5">
        <v>0</v>
      </c>
    </row>
    <row r="50" spans="1:8" ht="29" x14ac:dyDescent="0.35">
      <c r="A50" s="3" t="s">
        <v>13</v>
      </c>
      <c r="B50" s="4" t="s">
        <v>7</v>
      </c>
      <c r="C50" s="5">
        <v>2377647.9500000002</v>
      </c>
      <c r="D50" s="5">
        <v>3746893.72</v>
      </c>
    </row>
    <row r="51" spans="1:8" x14ac:dyDescent="0.35">
      <c r="A51" s="3" t="s">
        <v>14</v>
      </c>
      <c r="B51" s="4" t="s">
        <v>8</v>
      </c>
      <c r="C51" s="5">
        <v>0</v>
      </c>
      <c r="D51" s="19">
        <v>0</v>
      </c>
    </row>
    <row r="52" spans="1:8" x14ac:dyDescent="0.35">
      <c r="A52" s="25" t="s">
        <v>21</v>
      </c>
      <c r="B52" s="25"/>
      <c r="C52" s="8">
        <f>SUM(C47:C51)</f>
        <v>7851601.4900000002</v>
      </c>
      <c r="D52" s="8">
        <f>SUM(D47:D51)</f>
        <v>8535167.4700000007</v>
      </c>
    </row>
    <row r="53" spans="1:8" x14ac:dyDescent="0.35">
      <c r="C53" s="2"/>
      <c r="D53" s="2"/>
    </row>
    <row r="54" spans="1:8" ht="29" x14ac:dyDescent="0.35">
      <c r="A54" s="10" t="s">
        <v>10</v>
      </c>
      <c r="B54" s="11" t="s">
        <v>23</v>
      </c>
      <c r="C54" s="8">
        <v>68231.649999999994</v>
      </c>
      <c r="D54" s="18">
        <v>92140.81</v>
      </c>
    </row>
    <row r="55" spans="1:8" x14ac:dyDescent="0.35">
      <c r="A55" s="13"/>
      <c r="B55" s="14"/>
      <c r="C55" s="15"/>
      <c r="D55" s="15"/>
      <c r="E55" s="17"/>
    </row>
    <row r="56" spans="1:8" ht="29" x14ac:dyDescent="0.35">
      <c r="A56" s="10" t="s">
        <v>10</v>
      </c>
      <c r="B56" s="11" t="s">
        <v>25</v>
      </c>
      <c r="C56" s="18">
        <v>239.11</v>
      </c>
      <c r="D56" s="8">
        <v>239.11</v>
      </c>
      <c r="E56" s="16"/>
      <c r="G56" s="2"/>
      <c r="H56" s="2"/>
    </row>
    <row r="57" spans="1:8" x14ac:dyDescent="0.35">
      <c r="A57" s="3"/>
      <c r="B57" s="3"/>
      <c r="C57" s="5"/>
      <c r="D57" s="5"/>
      <c r="E57" s="17"/>
    </row>
    <row r="58" spans="1:8" x14ac:dyDescent="0.35">
      <c r="A58" s="23" t="s">
        <v>22</v>
      </c>
      <c r="B58" s="23"/>
      <c r="C58" s="9">
        <f>C52+C54+C56</f>
        <v>7920072.2500000009</v>
      </c>
      <c r="D58" s="9">
        <f>D52+D54+D56</f>
        <v>8627547.3900000006</v>
      </c>
      <c r="E58" s="17"/>
    </row>
    <row r="60" spans="1:8" x14ac:dyDescent="0.35">
      <c r="A60" s="12" t="s">
        <v>26</v>
      </c>
      <c r="B60" s="12"/>
    </row>
    <row r="62" spans="1:8" x14ac:dyDescent="0.35">
      <c r="A62" s="21" t="s">
        <v>31</v>
      </c>
      <c r="B62" s="21"/>
      <c r="C62" s="21"/>
      <c r="D62" s="21"/>
    </row>
    <row r="63" spans="1:8" x14ac:dyDescent="0.35">
      <c r="A63" s="21"/>
      <c r="B63" s="21"/>
      <c r="C63" s="21"/>
      <c r="D63" s="21"/>
    </row>
    <row r="64" spans="1:8" x14ac:dyDescent="0.35">
      <c r="A64" s="21"/>
      <c r="B64" s="21"/>
      <c r="C64" s="21"/>
      <c r="D64" s="21"/>
    </row>
    <row r="65" spans="1:4" x14ac:dyDescent="0.35">
      <c r="A65" s="21"/>
      <c r="B65" s="21"/>
      <c r="C65" s="21"/>
      <c r="D65" s="21"/>
    </row>
    <row r="66" spans="1:4" ht="4.5" customHeight="1" x14ac:dyDescent="0.35">
      <c r="A66" s="21"/>
      <c r="B66" s="21"/>
      <c r="C66" s="21"/>
      <c r="D66" s="21"/>
    </row>
    <row r="67" spans="1:4" hidden="1" x14ac:dyDescent="0.35">
      <c r="A67" s="21"/>
      <c r="B67" s="21"/>
      <c r="C67" s="21"/>
      <c r="D67" s="21"/>
    </row>
    <row r="68" spans="1:4" ht="29.25" hidden="1" customHeight="1" x14ac:dyDescent="0.35">
      <c r="A68" s="21"/>
      <c r="B68" s="21"/>
      <c r="C68" s="21"/>
      <c r="D68" s="21"/>
    </row>
    <row r="69" spans="1:4" x14ac:dyDescent="0.35">
      <c r="A69" s="22" t="s">
        <v>32</v>
      </c>
      <c r="B69" s="22"/>
      <c r="C69" s="22"/>
      <c r="D69" s="22"/>
    </row>
    <row r="70" spans="1:4" x14ac:dyDescent="0.35">
      <c r="A70" s="22"/>
      <c r="B70" s="22"/>
      <c r="C70" s="22"/>
      <c r="D70" s="22"/>
    </row>
    <row r="71" spans="1:4" x14ac:dyDescent="0.35">
      <c r="A71" s="22"/>
      <c r="B71" s="22"/>
      <c r="C71" s="22"/>
      <c r="D71" s="22"/>
    </row>
  </sheetData>
  <mergeCells count="13">
    <mergeCell ref="A62:D68"/>
    <mergeCell ref="A69:D71"/>
    <mergeCell ref="A58:B58"/>
    <mergeCell ref="A44:D44"/>
    <mergeCell ref="A4:D4"/>
    <mergeCell ref="A12:B12"/>
    <mergeCell ref="A21:B21"/>
    <mergeCell ref="A26:B26"/>
    <mergeCell ref="A52:B52"/>
    <mergeCell ref="A32:D34"/>
    <mergeCell ref="A35:D37"/>
    <mergeCell ref="A38:D40"/>
    <mergeCell ref="A41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Jerbić Marija</dc:creator>
  <cp:lastModifiedBy>Jolić Tomislav</cp:lastModifiedBy>
  <cp:lastPrinted>2024-05-09T08:07:36Z</cp:lastPrinted>
  <dcterms:created xsi:type="dcterms:W3CDTF">2021-02-13T07:48:24Z</dcterms:created>
  <dcterms:modified xsi:type="dcterms:W3CDTF">2024-05-09T08:08:02Z</dcterms:modified>
</cp:coreProperties>
</file>