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120" activeTab="0"/>
  </bookViews>
  <sheets>
    <sheet name="EFRR" sheetId="1" r:id="rId1"/>
  </sheets>
  <definedNames>
    <definedName name="_xlnm._FilterDatabase" localSheetId="0" hidden="1">'EFRR'!$D$1:$D$7</definedName>
    <definedName name="_ftn1" localSheetId="0">'EFRR'!#REF!</definedName>
    <definedName name="_ftnref1" localSheetId="0">'EFRR'!#REF!</definedName>
    <definedName name="_xlnm.Print_Area" localSheetId="0">'EFRR'!$A$1:$I$24</definedName>
    <definedName name="_xlnm.Print_Titles" localSheetId="0">'EFRR'!$A:$D,'EFRR'!$1:$3</definedName>
  </definedNames>
  <calcPr fullCalcOnLoad="1"/>
</workbook>
</file>

<file path=xl/sharedStrings.xml><?xml version="1.0" encoding="utf-8"?>
<sst xmlns="http://schemas.openxmlformats.org/spreadsheetml/2006/main" count="33" uniqueCount="29">
  <si>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</si>
  <si>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</si>
  <si>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</si>
  <si>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</si>
  <si>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</si>
  <si>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</si>
  <si>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</si>
  <si>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</si>
  <si>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</si>
  <si>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kn</t>
  </si>
  <si>
    <t>SVEUKUPNO</t>
  </si>
  <si>
    <t>PDV</t>
  </si>
  <si>
    <t>CPV oznaka</t>
  </si>
  <si>
    <t xml:space="preserve">ugovor </t>
  </si>
  <si>
    <t>Otvoreni postupak</t>
  </si>
  <si>
    <t>POTPREDSJEDNIK VLADE I MINISTAR</t>
  </si>
  <si>
    <t>II kvartal</t>
  </si>
  <si>
    <t>Upravljanje projektom i administracija za projekt "Sustav za rano upozoravanje i upravljanje krizama (SRUK)"</t>
  </si>
  <si>
    <t>Promidžba i vidljivost za projekt "Sustav za rano upozoravanje i upravljanje krizama (SRUK)"</t>
  </si>
  <si>
    <t>2.</t>
  </si>
  <si>
    <t>72224000-1</t>
  </si>
  <si>
    <t>79341000-6</t>
  </si>
  <si>
    <t>EFRR-1/22</t>
  </si>
  <si>
    <t>EFRR-2/22</t>
  </si>
  <si>
    <t>Ukupno bez PDV-a</t>
  </si>
  <si>
    <t>12 mjeseci</t>
  </si>
  <si>
    <t>lipanj 2023.</t>
  </si>
  <si>
    <t>Zagreb, 5. svibanj 2022.</t>
  </si>
  <si>
    <t>dr.sc. Davor Božinović v.r.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</si>
</sst>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0" fillId="0" borderId="0">
      <alignment/>
      <protection/>
    </xf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justify" vertical="center"/>
    </xf>
    <xf numFmtId="165" fontId="12" fillId="0" borderId="0" xfId="43" applyFont="1" applyBorder="1" applyAlignment="1">
      <alignment horizontal="justify" vertical="center"/>
    </xf>
    <xf numFmtId="165" fontId="1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5" fontId="8" fillId="0" borderId="0" xfId="43" applyFont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165" fontId="8" fillId="0" borderId="0" xfId="43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8" fillId="14" borderId="10" xfId="0" applyFont="1" applyFill="1" applyBorder="1" applyAlignment="1">
      <alignment horizontal="center" vertical="center" wrapText="1"/>
    </xf>
    <xf numFmtId="165" fontId="1" fillId="0" borderId="11" xfId="43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60" applyNumberFormat="1" applyFont="1" applyBorder="1" applyAlignment="1">
      <alignment horizontal="left" vertical="center" wrapText="1"/>
      <protection/>
    </xf>
    <xf numFmtId="165" fontId="1" fillId="0" borderId="10" xfId="43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0" xfId="43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3" fontId="1" fillId="0" borderId="0" xfId="60" applyNumberFormat="1" applyFont="1" applyBorder="1" applyAlignment="1">
      <alignment horizontal="right" vertical="center" wrapText="1"/>
      <protection/>
    </xf>
    <xf numFmtId="0" fontId="7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73" fontId="1" fillId="0" borderId="12" xfId="60" applyNumberFormat="1" applyFont="1" applyBorder="1" applyAlignment="1">
      <alignment horizontal="left" vertical="center" wrapText="1"/>
      <protection/>
    </xf>
    <xf numFmtId="165" fontId="1" fillId="0" borderId="12" xfId="43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49" fontId="8" fillId="14" borderId="10" xfId="0" applyNumberFormat="1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wrapText="1"/>
    </xf>
    <xf numFmtId="0" fontId="3" fillId="1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Isticanje4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te" xfId="59"/>
    <cellStyle name="Obično_List1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23"/>
  <sheetViews>
    <sheetView tabSelected="1" zoomScale="160" zoomScaleNormal="160" zoomScaleSheetLayoutView="100" workbookViewId="0" topLeftCell="A1">
      <selection activeCell="E17" sqref="E17:H17"/>
    </sheetView>
  </sheetViews>
  <sheetFormatPr defaultColWidth="9.140625" defaultRowHeight="12.75"/>
  <cols>
    <col min="1" max="1" width="4.421875" style="1" customWidth="1"/>
    <col min="2" max="3" width="8.421875" style="6" customWidth="1"/>
    <col min="4" max="4" width="64.28125" style="2" customWidth="1"/>
    <col min="5" max="5" width="14.421875" style="1" customWidth="1"/>
    <col min="6" max="6" width="16.8515625" style="1" customWidth="1"/>
    <col min="7" max="7" width="10.57421875" style="1" customWidth="1"/>
    <col min="8" max="8" width="10.7109375" style="1" customWidth="1"/>
    <col min="9" max="9" width="13.8515625" style="1" customWidth="1"/>
    <col min="10" max="16384" width="9.140625" style="1" customWidth="1"/>
  </cols>
  <sheetData>
    <row r="1" spans="1:9" s="4" customFormat="1" ht="32.25" customHeight="1">
      <c r="A1" s="51" t="s">
        <v>5</v>
      </c>
      <c r="B1" s="55" t="s">
        <v>6</v>
      </c>
      <c r="C1" s="55" t="s">
        <v>12</v>
      </c>
      <c r="D1" s="53" t="s">
        <v>4</v>
      </c>
      <c r="E1" s="53" t="s">
        <v>8</v>
      </c>
      <c r="F1" s="53" t="s">
        <v>0</v>
      </c>
      <c r="G1" s="53" t="s">
        <v>1</v>
      </c>
      <c r="H1" s="53" t="s">
        <v>2</v>
      </c>
      <c r="I1" s="53" t="s">
        <v>3</v>
      </c>
    </row>
    <row r="2" spans="1:9" s="5" customFormat="1" ht="18" customHeight="1">
      <c r="A2" s="52"/>
      <c r="B2" s="55"/>
      <c r="C2" s="55"/>
      <c r="D2" s="54"/>
      <c r="E2" s="53"/>
      <c r="F2" s="53"/>
      <c r="G2" s="53"/>
      <c r="H2" s="53"/>
      <c r="I2" s="53"/>
    </row>
    <row r="3" spans="1:9" s="5" customFormat="1" ht="7.5" customHeight="1">
      <c r="A3" s="52"/>
      <c r="B3" s="55"/>
      <c r="C3" s="55"/>
      <c r="D3" s="54"/>
      <c r="E3" s="30" t="s">
        <v>9</v>
      </c>
      <c r="F3" s="53"/>
      <c r="G3" s="53"/>
      <c r="H3" s="53"/>
      <c r="I3" s="53"/>
    </row>
    <row r="4" spans="1:9" ht="25.5" customHeight="1">
      <c r="A4" s="32" t="s">
        <v>7</v>
      </c>
      <c r="B4" s="33" t="s">
        <v>22</v>
      </c>
      <c r="C4" s="33" t="s">
        <v>21</v>
      </c>
      <c r="D4" s="34" t="s">
        <v>18</v>
      </c>
      <c r="E4" s="35">
        <v>800000</v>
      </c>
      <c r="F4" s="36" t="s">
        <v>14</v>
      </c>
      <c r="G4" s="33" t="s">
        <v>13</v>
      </c>
      <c r="H4" s="37" t="s">
        <v>16</v>
      </c>
      <c r="I4" s="37" t="s">
        <v>26</v>
      </c>
    </row>
    <row r="5" spans="1:9" ht="25.5" customHeight="1">
      <c r="A5" s="44" t="s">
        <v>19</v>
      </c>
      <c r="B5" s="45" t="s">
        <v>23</v>
      </c>
      <c r="C5" s="45" t="s">
        <v>20</v>
      </c>
      <c r="D5" s="46" t="s">
        <v>17</v>
      </c>
      <c r="E5" s="47">
        <v>810000</v>
      </c>
      <c r="F5" s="48" t="s">
        <v>14</v>
      </c>
      <c r="G5" s="45" t="s">
        <v>13</v>
      </c>
      <c r="H5" s="49" t="s">
        <v>16</v>
      </c>
      <c r="I5" s="49" t="s">
        <v>25</v>
      </c>
    </row>
    <row r="6" spans="1:9" ht="11.25">
      <c r="A6" s="38"/>
      <c r="B6" s="39"/>
      <c r="C6" s="39"/>
      <c r="D6" s="43" t="s">
        <v>24</v>
      </c>
      <c r="E6" s="40">
        <f>SUM(E4:E5)</f>
        <v>1610000</v>
      </c>
      <c r="F6" s="41"/>
      <c r="G6" s="39"/>
      <c r="H6" s="42"/>
      <c r="I6" s="42"/>
    </row>
    <row r="7" spans="1:9" s="4" customFormat="1" ht="11.25">
      <c r="A7" s="8"/>
      <c r="B7" s="9"/>
      <c r="C7" s="9"/>
      <c r="D7" s="10" t="s">
        <v>11</v>
      </c>
      <c r="E7" s="31">
        <f>SUM((E4+E5)*0.25)</f>
        <v>402500</v>
      </c>
      <c r="F7" s="8"/>
      <c r="G7" s="8"/>
      <c r="H7" s="8"/>
      <c r="I7" s="8"/>
    </row>
    <row r="8" spans="1:9" ht="12.75">
      <c r="A8" s="11"/>
      <c r="B8" s="12"/>
      <c r="C8" s="12"/>
      <c r="D8" s="13" t="s">
        <v>10</v>
      </c>
      <c r="E8" s="24">
        <f>SUM(E6:E7)</f>
        <v>2012500</v>
      </c>
      <c r="F8" s="50" t="s">
        <v>9</v>
      </c>
      <c r="G8" s="14"/>
      <c r="H8" s="15"/>
      <c r="I8" s="11"/>
    </row>
    <row r="9" spans="1:9" ht="12.75">
      <c r="A9" s="11"/>
      <c r="B9" s="12"/>
      <c r="C9" s="12"/>
      <c r="D9" s="13"/>
      <c r="E9" s="24"/>
      <c r="F9" s="14"/>
      <c r="G9" s="14"/>
      <c r="H9" s="15"/>
      <c r="I9" s="11"/>
    </row>
    <row r="10" spans="1:9" s="3" customFormat="1" ht="12.75" customHeight="1">
      <c r="A10" s="25"/>
      <c r="B10" s="26"/>
      <c r="C10" s="26"/>
      <c r="D10" s="29"/>
      <c r="E10" s="24"/>
      <c r="F10" s="27"/>
      <c r="G10" s="27"/>
      <c r="H10" s="28"/>
      <c r="I10" s="25"/>
    </row>
    <row r="11" spans="1:7" ht="22.5" customHeight="1">
      <c r="A11" s="23"/>
      <c r="B11" s="21"/>
      <c r="C11" s="22"/>
      <c r="D11" s="8"/>
      <c r="E11" s="8"/>
      <c r="F11" s="8"/>
      <c r="G11" s="8"/>
    </row>
    <row r="12" spans="1:6" ht="11.25">
      <c r="A12" s="8"/>
      <c r="B12" s="9"/>
      <c r="C12" s="19"/>
      <c r="D12" s="8"/>
      <c r="E12" s="8"/>
      <c r="F12" s="21" t="s">
        <v>27</v>
      </c>
    </row>
    <row r="13" spans="1:5" ht="11.25">
      <c r="A13" s="19"/>
      <c r="B13" s="8"/>
      <c r="C13" s="8"/>
      <c r="D13" s="8"/>
      <c r="E13" s="8"/>
    </row>
    <row r="14" spans="1:4" ht="12.75" customHeight="1">
      <c r="A14" s="11"/>
      <c r="B14" s="11"/>
      <c r="C14" s="12"/>
      <c r="D14" s="18"/>
    </row>
    <row r="15" spans="1:9" ht="13.5" customHeight="1">
      <c r="A15" s="11"/>
      <c r="B15" s="11"/>
      <c r="C15" s="12"/>
      <c r="D15" s="7"/>
      <c r="E15" s="56" t="s">
        <v>15</v>
      </c>
      <c r="F15" s="56"/>
      <c r="G15" s="56"/>
      <c r="H15" s="56"/>
      <c r="I15"/>
    </row>
    <row r="16" spans="1:6" ht="12.75">
      <c r="A16" s="16"/>
      <c r="B16"/>
      <c r="C16" s="7"/>
      <c r="D16" s="1"/>
      <c r="E16"/>
      <c r="F16"/>
    </row>
    <row r="17" spans="1:9" ht="12.75" customHeight="1">
      <c r="A17" s="11"/>
      <c r="B17" s="11"/>
      <c r="C17" s="12"/>
      <c r="D17" s="16"/>
      <c r="E17" s="57" t="s">
        <v>28</v>
      </c>
      <c r="F17" s="57"/>
      <c r="G17" s="57"/>
      <c r="H17" s="57"/>
      <c r="I17" s="7"/>
    </row>
    <row r="18" spans="1:6" ht="12.75">
      <c r="A18" s="16"/>
      <c r="B18"/>
      <c r="C18"/>
      <c r="D18" s="1"/>
      <c r="F18" s="7"/>
    </row>
    <row r="19" spans="1:9" ht="12.75">
      <c r="A19" s="11"/>
      <c r="B19" s="11"/>
      <c r="C19" s="12"/>
      <c r="D19" s="16"/>
      <c r="E19"/>
      <c r="F19"/>
      <c r="G19" s="7"/>
      <c r="I19" s="7"/>
    </row>
    <row r="20" spans="1:6" ht="12.75">
      <c r="A20" s="20"/>
      <c r="B20"/>
      <c r="C20"/>
      <c r="D20" s="1"/>
      <c r="F20" s="7"/>
    </row>
    <row r="21" spans="4:10" ht="12.75">
      <c r="D21" s="17"/>
      <c r="E21" s="16"/>
      <c r="F21"/>
      <c r="G21"/>
      <c r="H21"/>
      <c r="I21"/>
      <c r="J21"/>
    </row>
    <row r="22" spans="2:4" ht="9.75">
      <c r="B22" s="1"/>
      <c r="C22" s="1"/>
      <c r="D22" s="1"/>
    </row>
    <row r="23" spans="2:4" ht="9.75">
      <c r="B23" s="1"/>
      <c r="C23" s="1"/>
      <c r="D23" s="1"/>
    </row>
  </sheetData>
  <sheetProtection/>
  <autoFilter ref="D1:D7"/>
  <mergeCells count="11">
    <mergeCell ref="E15:H15"/>
    <mergeCell ref="E17:H17"/>
    <mergeCell ref="A1:A3"/>
    <mergeCell ref="D1:D3"/>
    <mergeCell ref="B1:B3"/>
    <mergeCell ref="H1:H3"/>
    <mergeCell ref="I1:I3"/>
    <mergeCell ref="F1:F3"/>
    <mergeCell ref="G1:G3"/>
    <mergeCell ref="E1:E2"/>
    <mergeCell ref="C1:C3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EUROPSKI FOND ZA REGIONALNI RAZVOJ 2022. godina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Vitas Matea</cp:lastModifiedBy>
  <cp:lastPrinted>2022-05-05T07:12:22Z</cp:lastPrinted>
  <dcterms:created xsi:type="dcterms:W3CDTF">2007-09-19T09:47:07Z</dcterms:created>
  <dcterms:modified xsi:type="dcterms:W3CDTF">2022-05-13T12:37:24Z</dcterms:modified>
  <cp:category/>
  <cp:version/>
  <cp:contentType/>
  <cp:contentStatus/>
</cp:coreProperties>
</file>